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Users/kenp/Documents/"/>
    </mc:Choice>
  </mc:AlternateContent>
  <xr:revisionPtr revIDLastSave="0" documentId="8_{6F588519-E2B7-4A40-8DB4-665AEC6C310E}" xr6:coauthVersionLast="43" xr6:coauthVersionMax="43" xr10:uidLastSave="{00000000-0000-0000-0000-000000000000}"/>
  <bookViews>
    <workbookView xWindow="-40780" yWindow="3280" windowWidth="32740" windowHeight="23640" xr2:uid="{00000000-000D-0000-FFFF-FFFF00000000}"/>
  </bookViews>
  <sheets>
    <sheet name="University TCO" sheetId="7" r:id="rId1"/>
    <sheet name="Sample TCO" sheetId="15" r:id="rId2"/>
  </sheets>
  <calcPr calcId="191029"/>
</workbook>
</file>

<file path=xl/calcChain.xml><?xml version="1.0" encoding="utf-8"?>
<calcChain xmlns="http://schemas.openxmlformats.org/spreadsheetml/2006/main">
  <c r="O80" i="15" l="1"/>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L81" i="15"/>
  <c r="K81" i="15"/>
  <c r="H81" i="15"/>
  <c r="G81" i="15"/>
  <c r="D81" i="15"/>
  <c r="C81" i="15"/>
  <c r="O82" i="15" s="1"/>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L67" i="7"/>
  <c r="K67" i="7"/>
  <c r="H67" i="7"/>
  <c r="G67" i="7"/>
  <c r="D67" i="7"/>
  <c r="C67" i="7"/>
  <c r="O67" i="7" l="1"/>
  <c r="O81" i="15"/>
</calcChain>
</file>

<file path=xl/sharedStrings.xml><?xml version="1.0" encoding="utf-8"?>
<sst xmlns="http://schemas.openxmlformats.org/spreadsheetml/2006/main" count="231" uniqueCount="103">
  <si>
    <t xml:space="preserve">Comments </t>
  </si>
  <si>
    <t xml:space="preserve">total </t>
  </si>
  <si>
    <t>other</t>
  </si>
  <si>
    <t>training documents and materials</t>
  </si>
  <si>
    <t>Miscellaneous</t>
  </si>
  <si>
    <t xml:space="preserve">other </t>
  </si>
  <si>
    <t xml:space="preserve">project management </t>
  </si>
  <si>
    <t xml:space="preserve">training </t>
  </si>
  <si>
    <t xml:space="preserve">integration </t>
  </si>
  <si>
    <t xml:space="preserve">Help Desk support </t>
  </si>
  <si>
    <t>implementation and installation charges</t>
  </si>
  <si>
    <t xml:space="preserve">service fees </t>
  </si>
  <si>
    <t xml:space="preserve">service fees associated with bulk data loading or daily communications traffic   </t>
  </si>
  <si>
    <t xml:space="preserve">Internet bandwidth </t>
  </si>
  <si>
    <t xml:space="preserve">Telecommunications </t>
  </si>
  <si>
    <t xml:space="preserve">other hardware related costs </t>
  </si>
  <si>
    <t>storage hardware maintenance</t>
  </si>
  <si>
    <t xml:space="preserve">server hardware maintenance </t>
  </si>
  <si>
    <t xml:space="preserve">Hardware </t>
  </si>
  <si>
    <t xml:space="preserve">other software related costs </t>
  </si>
  <si>
    <t xml:space="preserve">recovery site maintenance charges </t>
  </si>
  <si>
    <t xml:space="preserve">recovery site licensing </t>
  </si>
  <si>
    <t>third party software maintenance charges</t>
  </si>
  <si>
    <t>third party software license costs</t>
  </si>
  <si>
    <t>software maintenance charges</t>
  </si>
  <si>
    <t xml:space="preserve">software licensing costs </t>
  </si>
  <si>
    <t xml:space="preserve">Software </t>
  </si>
  <si>
    <t>TCO Component</t>
  </si>
  <si>
    <t xml:space="preserve">Chargeable Unit </t>
  </si>
  <si>
    <t xml:space="preserve">Recurring Cost </t>
  </si>
  <si>
    <t xml:space="preserve">Implementation and One-time Costs </t>
  </si>
  <si>
    <t xml:space="preserve">Total Costs </t>
  </si>
  <si>
    <t xml:space="preserve">Year One Costs                                                                  </t>
  </si>
  <si>
    <t xml:space="preserve">  -  Some of the TCO component costs will only be applicable to either an on-premise or SaaS solution, but not both.   </t>
  </si>
  <si>
    <t xml:space="preserve">  -  If your proposal has several distinct line items in any TCO component area, such as separate charges for separately licensed software modules, please insert additional rows into the table below.  </t>
  </si>
  <si>
    <r>
      <t xml:space="preserve">Year Two Costs                                                                             </t>
    </r>
    <r>
      <rPr>
        <sz val="10"/>
        <color theme="1"/>
        <rFont val="Arial"/>
        <family val="2"/>
      </rPr>
      <t xml:space="preserve">(incremental costs in addition to year 1 costs) </t>
    </r>
  </si>
  <si>
    <r>
      <t xml:space="preserve">Year Three Costs                                                      </t>
    </r>
    <r>
      <rPr>
        <sz val="10"/>
        <color theme="1"/>
        <rFont val="Arial"/>
        <family val="2"/>
      </rPr>
      <t xml:space="preserve">(incremental cost in addition to year 2 costs) </t>
    </r>
  </si>
  <si>
    <t>database software license fees</t>
  </si>
  <si>
    <t xml:space="preserve">middleware tools </t>
  </si>
  <si>
    <t>Hosting Fees</t>
  </si>
  <si>
    <t xml:space="preserve">data conversion (data mapping, data cleansing, etc.) </t>
  </si>
  <si>
    <t>third party tools and services</t>
  </si>
  <si>
    <t>travel expenses</t>
  </si>
  <si>
    <t xml:space="preserve">requirements analysis </t>
  </si>
  <si>
    <t xml:space="preserve">development (build, configure, testing, etc.) </t>
  </si>
  <si>
    <t xml:space="preserve"> performance management and tuning</t>
  </si>
  <si>
    <t>modifications and interfaces</t>
  </si>
  <si>
    <t xml:space="preserve">integration to other systems </t>
  </si>
  <si>
    <t xml:space="preserve">server hardware (including backup and test servers) </t>
  </si>
  <si>
    <t xml:space="preserve">storage hardware (including backup and test hardware) </t>
  </si>
  <si>
    <t xml:space="preserve">test and development system  licensing  </t>
  </si>
  <si>
    <t xml:space="preserve">  -  server licenses </t>
  </si>
  <si>
    <t xml:space="preserve">  -  advanced client licenses </t>
  </si>
  <si>
    <t xml:space="preserve">  -  basic client licenses </t>
  </si>
  <si>
    <t xml:space="preserve">  -  XYZ software </t>
  </si>
  <si>
    <t xml:space="preserve">  -  ABC software </t>
  </si>
  <si>
    <t xml:space="preserve">per server </t>
  </si>
  <si>
    <t>$50,000 per server for 10 servers</t>
  </si>
  <si>
    <t xml:space="preserve">20% of purchase cost plus 5% annual increase </t>
  </si>
  <si>
    <t xml:space="preserve">per basic user </t>
  </si>
  <si>
    <t xml:space="preserve">20% of purchase cost </t>
  </si>
  <si>
    <t xml:space="preserve">per advanced user </t>
  </si>
  <si>
    <t>$1000 per advanced user for 400 users</t>
  </si>
  <si>
    <t xml:space="preserve">site license </t>
  </si>
  <si>
    <t xml:space="preserve">enterprise license </t>
  </si>
  <si>
    <t xml:space="preserve">10% of purchase cost </t>
  </si>
  <si>
    <t xml:space="preserve">fixed annual charge </t>
  </si>
  <si>
    <t>$200 per basic user for 600 users</t>
  </si>
  <si>
    <t>20% of purchase cost per server</t>
  </si>
  <si>
    <t xml:space="preserve">  -  6 production virtual servers each with 8 GB of memory </t>
  </si>
  <si>
    <t>12 servers x $1690.07 = $20,280.84</t>
  </si>
  <si>
    <t xml:space="preserve">  -  2 production virtulal servers each with 4 GB of memory </t>
  </si>
  <si>
    <t>$1690.07 x 2 = $3,380.14</t>
  </si>
  <si>
    <t xml:space="preserve">  -  4 test servers each with 6 GB of memory </t>
  </si>
  <si>
    <t>$1690.07 x 2 servers = $3,380.14</t>
  </si>
  <si>
    <t>$1690.07 x 8 servers = $13,520.56</t>
  </si>
  <si>
    <t xml:space="preserve">per hour </t>
  </si>
  <si>
    <t xml:space="preserve">$200/hour x 250 hours </t>
  </si>
  <si>
    <t xml:space="preserve">$150/hour x 235 hours </t>
  </si>
  <si>
    <t xml:space="preserve">$150/hour x 600 hours </t>
  </si>
  <si>
    <t xml:space="preserve">$150/hour x 50 hours </t>
  </si>
  <si>
    <t xml:space="preserve">$150/hour x 200 hours </t>
  </si>
  <si>
    <t xml:space="preserve">$150/hour x 100 hours </t>
  </si>
  <si>
    <t xml:space="preserve">5.1.1  TCO </t>
  </si>
  <si>
    <t xml:space="preserve">Pilot Implementation </t>
  </si>
  <si>
    <t xml:space="preserve">Initial Installation </t>
  </si>
  <si>
    <t xml:space="preserve">Ongoing Expenses </t>
  </si>
  <si>
    <t xml:space="preserve">remote secure access line </t>
  </si>
  <si>
    <t xml:space="preserve">systems administration and support - vendor  </t>
  </si>
  <si>
    <t xml:space="preserve">version upgrade installed and tested by the vendor </t>
  </si>
  <si>
    <t xml:space="preserve">No separate charge </t>
  </si>
  <si>
    <t>TCO Template</t>
  </si>
  <si>
    <t xml:space="preserve">  -  If the University must provide equipment, licenses, services or other components as part of your proposed solution, ensure the cost component is identified and quantified in section 3.  Estimate state costs from the current Service C Now catalog or Contact UIT /ITS </t>
  </si>
  <si>
    <t xml:space="preserve">  - Internal costs will be estimated primarily from the Universities  current Service Now Service Catalog or contact UIT/ITS</t>
  </si>
  <si>
    <t xml:space="preserve">  -  Offerors’ cost proposals will be evaluated on the Universites total cost of ownership (TCO. The University will aggregate the offeror’s costs with State's internal costs to arrive at a TCO for the proposed system. </t>
  </si>
  <si>
    <t>systems administration and support - University</t>
  </si>
  <si>
    <t xml:space="preserve">TCO over 3 years </t>
  </si>
  <si>
    <t xml:space="preserve">  -  Complete the following spreadsheet worksheet by inputing either the costs from your proposal, third party costs, or internal costs.  If a cell has no known costs, place "0" in the cell.   </t>
  </si>
  <si>
    <t xml:space="preserve">training University staff </t>
  </si>
  <si>
    <t xml:space="preserve">University internal cost -  4000 hours annually x $104 per hour </t>
  </si>
  <si>
    <t>University internal cost - 10,831 GB x $4.64</t>
  </si>
  <si>
    <t>University internal cost - 8286 GB x $4.64</t>
  </si>
  <si>
    <t>University internal cost - 5971 GB x $4.64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</si>
</sst>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7" x14ac:knownFonts="1">
    <font>
      <sz val="11"/>
      <color theme="1"/>
      <name val="Calibri"/>
      <family val="2"/>
      <scheme val="minor"/>
    </font>
    <font>
      <b/>
      <sz val="8"/>
      <color theme="1"/>
      <name val="Arial"/>
      <family val="2"/>
    </font>
    <font>
      <sz val="8"/>
      <color theme="1"/>
      <name val="Arial"/>
      <family val="2"/>
    </font>
    <font>
      <b/>
      <sz val="10"/>
      <color theme="1"/>
      <name val="Arial"/>
      <family val="2"/>
    </font>
    <font>
      <b/>
      <sz val="11"/>
      <color theme="1"/>
      <name val="Calibri"/>
      <family val="2"/>
      <scheme val="minor"/>
    </font>
    <font>
      <sz val="8"/>
      <name val="Arial"/>
      <family val="2"/>
    </font>
    <font>
      <sz val="7"/>
      <color theme="1"/>
      <name val="Arial"/>
      <family val="2"/>
    </font>
    <font>
      <b/>
      <sz val="11"/>
      <color theme="1"/>
      <name val="Arial"/>
      <family val="2"/>
    </font>
    <font>
      <sz val="10"/>
      <color theme="1"/>
      <name val="Arial"/>
      <family val="2"/>
    </font>
    <font>
      <b/>
      <sz val="14"/>
      <color theme="1"/>
      <name val="Arial"/>
      <family val="2"/>
    </font>
    <font>
      <sz val="7"/>
      <color rgb="FF0000FF"/>
      <name val="Arial"/>
      <family val="2"/>
    </font>
    <font>
      <b/>
      <sz val="8"/>
      <name val="Arial"/>
      <family val="2"/>
    </font>
    <font>
      <sz val="7"/>
      <name val="Arial"/>
      <family val="2"/>
    </font>
    <font>
      <b/>
      <sz val="11"/>
      <name val="Calibri"/>
      <family val="2"/>
      <scheme val="minor"/>
    </font>
    <font>
      <sz val="8"/>
      <color rgb="FF0000FF"/>
      <name val="Arial"/>
      <family val="2"/>
    </font>
    <font>
      <sz val="11"/>
      <color rgb="FF0000FF"/>
      <name val="Calibri"/>
      <family val="2"/>
      <scheme val="minor"/>
    </font>
    <font>
      <b/>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70">
    <xf numFmtId="0" fontId="0" fillId="0" borderId="0" xfId="0"/>
    <xf numFmtId="0" fontId="0" fillId="0" borderId="1" xfId="0" applyBorder="1"/>
    <xf numFmtId="0" fontId="2" fillId="0" borderId="0" xfId="0" applyFont="1"/>
    <xf numFmtId="0" fontId="2" fillId="0" borderId="0" xfId="0" applyFont="1" applyAlignment="1">
      <alignment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1" fillId="0" borderId="0" xfId="0" applyFont="1"/>
    <xf numFmtId="0" fontId="0" fillId="0" borderId="0" xfId="0" applyBorder="1"/>
    <xf numFmtId="0" fontId="1" fillId="0" borderId="0" xfId="0" applyFont="1" applyAlignment="1">
      <alignment horizontal="right"/>
    </xf>
    <xf numFmtId="0" fontId="0" fillId="0" borderId="5" xfId="0" applyBorder="1"/>
    <xf numFmtId="0" fontId="0" fillId="0" borderId="4" xfId="0" applyBorder="1"/>
    <xf numFmtId="0" fontId="6" fillId="0" borderId="0" xfId="0" applyFont="1"/>
    <xf numFmtId="0" fontId="0" fillId="0" borderId="6" xfId="0" applyBorder="1"/>
    <xf numFmtId="0" fontId="0" fillId="0" borderId="7" xfId="0" applyBorder="1"/>
    <xf numFmtId="0" fontId="6" fillId="0" borderId="0" xfId="0" applyFont="1" applyAlignment="1">
      <alignment wrapText="1"/>
    </xf>
    <xf numFmtId="0" fontId="4" fillId="0" borderId="0" xfId="0" applyFont="1"/>
    <xf numFmtId="0" fontId="0" fillId="0" borderId="3" xfId="0" applyBorder="1"/>
    <xf numFmtId="0" fontId="0" fillId="0" borderId="2" xfId="0" applyBorder="1"/>
    <xf numFmtId="0" fontId="1" fillId="2" borderId="5" xfId="0" applyFont="1" applyFill="1" applyBorder="1" applyAlignment="1">
      <alignment horizontal="center"/>
    </xf>
    <xf numFmtId="0" fontId="3" fillId="0" borderId="0" xfId="0" applyFont="1" applyAlignment="1">
      <alignment horizontal="center"/>
    </xf>
    <xf numFmtId="0" fontId="9" fillId="0" borderId="0" xfId="0" applyFont="1"/>
    <xf numFmtId="0" fontId="5" fillId="0" borderId="0" xfId="0" applyFont="1" applyAlignment="1">
      <alignment wrapText="1"/>
    </xf>
    <xf numFmtId="0" fontId="2" fillId="0" borderId="0" xfId="0" applyFont="1" applyAlignment="1"/>
    <xf numFmtId="0" fontId="3" fillId="0" borderId="2" xfId="0" applyFont="1" applyFill="1" applyBorder="1" applyAlignment="1"/>
    <xf numFmtId="0" fontId="0" fillId="0" borderId="10" xfId="0" applyBorder="1"/>
    <xf numFmtId="0" fontId="0" fillId="0" borderId="8" xfId="0" applyBorder="1"/>
    <xf numFmtId="0" fontId="10" fillId="3" borderId="0" xfId="0" applyFont="1" applyFill="1" applyAlignment="1">
      <alignment wrapText="1"/>
    </xf>
    <xf numFmtId="0" fontId="3" fillId="0" borderId="0" xfId="0" applyFont="1" applyAlignment="1">
      <alignment horizontal="center"/>
    </xf>
    <xf numFmtId="0" fontId="11" fillId="0" borderId="0" xfId="0" applyFont="1"/>
    <xf numFmtId="0" fontId="5" fillId="0" borderId="0" xfId="0" applyFont="1"/>
    <xf numFmtId="0" fontId="12" fillId="0" borderId="0" xfId="0" applyFont="1" applyAlignment="1">
      <alignment wrapText="1"/>
    </xf>
    <xf numFmtId="0" fontId="13" fillId="0" borderId="0" xfId="0" applyFont="1"/>
    <xf numFmtId="6" fontId="14" fillId="0" borderId="7" xfId="0" applyNumberFormat="1" applyFont="1" applyBorder="1"/>
    <xf numFmtId="6" fontId="14" fillId="0" borderId="0" xfId="0" applyNumberFormat="1" applyFont="1"/>
    <xf numFmtId="0" fontId="14" fillId="0" borderId="0" xfId="0" applyFont="1"/>
    <xf numFmtId="0" fontId="14" fillId="0" borderId="6" xfId="0" applyFont="1" applyBorder="1"/>
    <xf numFmtId="0" fontId="15" fillId="0" borderId="0" xfId="0" applyFont="1"/>
    <xf numFmtId="0" fontId="15" fillId="0" borderId="0" xfId="0" applyFont="1" applyBorder="1"/>
    <xf numFmtId="0" fontId="14" fillId="0" borderId="0" xfId="0" applyFont="1" applyBorder="1"/>
    <xf numFmtId="6" fontId="14" fillId="0" borderId="0" xfId="0" applyNumberFormat="1" applyFont="1" applyBorder="1"/>
    <xf numFmtId="0" fontId="15" fillId="0" borderId="6" xfId="0" applyFont="1" applyBorder="1"/>
    <xf numFmtId="0" fontId="15" fillId="0" borderId="7" xfId="0" applyFont="1" applyBorder="1"/>
    <xf numFmtId="0" fontId="14" fillId="0" borderId="7" xfId="0" applyFont="1" applyBorder="1" applyAlignment="1">
      <alignment horizontal="center"/>
    </xf>
    <xf numFmtId="8" fontId="14" fillId="0" borderId="0" xfId="0" applyNumberFormat="1" applyFont="1"/>
    <xf numFmtId="0" fontId="14" fillId="0" borderId="6" xfId="0" applyFont="1" applyBorder="1" applyAlignment="1">
      <alignment wrapText="1"/>
    </xf>
    <xf numFmtId="0" fontId="0" fillId="0" borderId="13" xfId="0" applyBorder="1"/>
    <xf numFmtId="0" fontId="0" fillId="0" borderId="14" xfId="0" applyBorder="1"/>
    <xf numFmtId="0" fontId="16" fillId="0" borderId="0" xfId="0" applyFont="1"/>
    <xf numFmtId="164" fontId="0" fillId="4" borderId="0" xfId="0" applyNumberFormat="1" applyFill="1"/>
    <xf numFmtId="164" fontId="0" fillId="0" borderId="7" xfId="0" applyNumberFormat="1" applyBorder="1"/>
    <xf numFmtId="164" fontId="0" fillId="0" borderId="0" xfId="0" applyNumberFormat="1"/>
    <xf numFmtId="164" fontId="0" fillId="0" borderId="12" xfId="0" applyNumberFormat="1" applyBorder="1"/>
    <xf numFmtId="164" fontId="0" fillId="0" borderId="13" xfId="0" applyNumberFormat="1" applyBorder="1"/>
    <xf numFmtId="164" fontId="0" fillId="0" borderId="0" xfId="0" applyNumberFormat="1" applyBorder="1"/>
    <xf numFmtId="164" fontId="0" fillId="0" borderId="10" xfId="0" applyNumberFormat="1" applyBorder="1"/>
    <xf numFmtId="6" fontId="0" fillId="0" borderId="0" xfId="0" applyNumberFormat="1"/>
    <xf numFmtId="6" fontId="0" fillId="0" borderId="8" xfId="0" applyNumberFormat="1" applyBorder="1"/>
    <xf numFmtId="0" fontId="5" fillId="0" borderId="0" xfId="0" applyFont="1" applyAlignment="1">
      <alignment horizontal="left" vertical="top" wrapText="1"/>
    </xf>
    <xf numFmtId="164" fontId="7" fillId="2" borderId="10" xfId="0" applyNumberFormat="1" applyFont="1" applyFill="1" applyBorder="1" applyAlignment="1">
      <alignment horizontal="center"/>
    </xf>
    <xf numFmtId="164" fontId="7" fillId="2" borderId="9" xfId="0" applyNumberFormat="1" applyFont="1" applyFill="1" applyBorder="1" applyAlignment="1">
      <alignment horizontal="center"/>
    </xf>
    <xf numFmtId="0" fontId="3" fillId="2" borderId="0" xfId="0" applyFont="1" applyFill="1" applyAlignment="1">
      <alignment horizontal="center"/>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wrapText="1"/>
    </xf>
    <xf numFmtId="0" fontId="7" fillId="2" borderId="11" xfId="0" applyFont="1" applyFill="1" applyBorder="1" applyAlignment="1">
      <alignment horizontal="center" wrapText="1"/>
    </xf>
    <xf numFmtId="0" fontId="7" fillId="2" borderId="3" xfId="0" applyFont="1" applyFill="1" applyBorder="1" applyAlignment="1">
      <alignment horizontal="center" wrapText="1"/>
    </xf>
    <xf numFmtId="0" fontId="2" fillId="0" borderId="0" xfId="0" applyFont="1" applyAlignment="1">
      <alignment horizontal="left" vertical="top" wrapText="1"/>
    </xf>
    <xf numFmtId="0" fontId="7" fillId="2" borderId="10" xfId="0" applyFont="1" applyFill="1" applyBorder="1" applyAlignment="1">
      <alignment horizontal="center"/>
    </xf>
    <xf numFmtId="0" fontId="7" fillId="2"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104775</xdr:colOff>
      <xdr:row>34</xdr:row>
      <xdr:rowOff>38100</xdr:rowOff>
    </xdr:from>
    <xdr:to>
      <xdr:col>3</xdr:col>
      <xdr:colOff>285750</xdr:colOff>
      <xdr:row>35</xdr:row>
      <xdr:rowOff>104775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705100" y="5819775"/>
          <a:ext cx="180975" cy="3524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657226</xdr:colOff>
      <xdr:row>34</xdr:row>
      <xdr:rowOff>19050</xdr:rowOff>
    </xdr:from>
    <xdr:to>
      <xdr:col>4</xdr:col>
      <xdr:colOff>352425</xdr:colOff>
      <xdr:row>37</xdr:row>
      <xdr:rowOff>152400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3257551" y="5800725"/>
          <a:ext cx="400049" cy="9906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31</xdr:row>
      <xdr:rowOff>161925</xdr:rowOff>
    </xdr:from>
    <xdr:to>
      <xdr:col>6</xdr:col>
      <xdr:colOff>371475</xdr:colOff>
      <xdr:row>34</xdr:row>
      <xdr:rowOff>47625</xdr:rowOff>
    </xdr:to>
    <xdr:sp macro="" textlink="">
      <xdr:nvSpPr>
        <xdr:cNvPr id="5" name="Rectangular Callout 4">
          <a:extLst>
            <a:ext uri="{FF2B5EF4-FFF2-40B4-BE49-F238E27FC236}">
              <a16:creationId xmlns:a16="http://schemas.microsoft.com/office/drawing/2014/main" id="{00000000-0008-0000-0100-000005000000}"/>
            </a:ext>
          </a:extLst>
        </xdr:cNvPr>
        <xdr:cNvSpPr/>
      </xdr:nvSpPr>
      <xdr:spPr>
        <a:xfrm>
          <a:off x="2162175" y="7391400"/>
          <a:ext cx="4114800" cy="457200"/>
        </a:xfrm>
        <a:prstGeom prst="wedgeRectCallou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i="1">
              <a:solidFill>
                <a:sysClr val="windowText" lastClr="000000"/>
              </a:solidFill>
              <a:latin typeface="Arial" panose="020B0604020202020204" pitchFamily="34" charset="0"/>
              <a:cs typeface="Arial" panose="020B0604020202020204" pitchFamily="34" charset="0"/>
            </a:rPr>
            <a:t>Note that the cost associated with these severs is double because the servers require  an additonal 4 GB of memory above the standard  4 GB of memory  that is available with a standard virtual server.  Memory is only allocated in 4 GB increments. </a:t>
          </a:r>
        </a:p>
      </xdr:txBody>
    </xdr:sp>
    <xdr:clientData/>
  </xdr:twoCellAnchor>
  <xdr:twoCellAnchor>
    <xdr:from>
      <xdr:col>6</xdr:col>
      <xdr:colOff>0</xdr:colOff>
      <xdr:row>39</xdr:row>
      <xdr:rowOff>0</xdr:rowOff>
    </xdr:from>
    <xdr:to>
      <xdr:col>8</xdr:col>
      <xdr:colOff>600075</xdr:colOff>
      <xdr:row>40</xdr:row>
      <xdr:rowOff>104775</xdr:rowOff>
    </xdr:to>
    <xdr:sp macro="" textlink="">
      <xdr:nvSpPr>
        <xdr:cNvPr id="6" name="Rectangular Callout 5">
          <a:extLst>
            <a:ext uri="{FF2B5EF4-FFF2-40B4-BE49-F238E27FC236}">
              <a16:creationId xmlns:a16="http://schemas.microsoft.com/office/drawing/2014/main" id="{00000000-0008-0000-0100-000006000000}"/>
            </a:ext>
          </a:extLst>
        </xdr:cNvPr>
        <xdr:cNvSpPr/>
      </xdr:nvSpPr>
      <xdr:spPr>
        <a:xfrm>
          <a:off x="5905500" y="9182100"/>
          <a:ext cx="2543175" cy="361950"/>
        </a:xfrm>
        <a:prstGeom prst="wedgeRectCallou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i="1">
              <a:solidFill>
                <a:sysClr val="windowText" lastClr="000000"/>
              </a:solidFill>
              <a:latin typeface="Arial" panose="020B0604020202020204" pitchFamily="34" charset="0"/>
              <a:cs typeface="Arial" panose="020B0604020202020204" pitchFamily="34" charset="0"/>
            </a:rPr>
            <a:t>The storage required for the system is the scenario storage required at the </a:t>
          </a:r>
          <a:r>
            <a:rPr lang="en-US" sz="800" i="1" u="sng">
              <a:solidFill>
                <a:sysClr val="windowText" lastClr="000000"/>
              </a:solidFill>
              <a:latin typeface="Arial" panose="020B0604020202020204" pitchFamily="34" charset="0"/>
              <a:cs typeface="Arial" panose="020B0604020202020204" pitchFamily="34" charset="0"/>
            </a:rPr>
            <a:t>end of the year.</a:t>
          </a:r>
          <a:r>
            <a:rPr lang="en-US" sz="800" i="1">
              <a:solidFill>
                <a:sysClr val="windowText" lastClr="000000"/>
              </a:solidFill>
              <a:latin typeface="Arial" panose="020B0604020202020204" pitchFamily="34" charset="0"/>
              <a:cs typeface="Arial" panose="020B0604020202020204" pitchFamily="34" charset="0"/>
            </a:rPr>
            <a:t> </a:t>
          </a:r>
        </a:p>
      </xdr:txBody>
    </xdr:sp>
    <xdr:clientData/>
  </xdr:twoCellAnchor>
  <xdr:twoCellAnchor>
    <xdr:from>
      <xdr:col>5</xdr:col>
      <xdr:colOff>971550</xdr:colOff>
      <xdr:row>38</xdr:row>
      <xdr:rowOff>47625</xdr:rowOff>
    </xdr:from>
    <xdr:to>
      <xdr:col>6</xdr:col>
      <xdr:colOff>0</xdr:colOff>
      <xdr:row>39</xdr:row>
      <xdr:rowOff>180975</xdr:rowOff>
    </xdr:to>
    <xdr:cxnSp macro="">
      <xdr:nvCxnSpPr>
        <xdr:cNvPr id="7" name="Straight Arrow Connector 6">
          <a:extLst>
            <a:ext uri="{FF2B5EF4-FFF2-40B4-BE49-F238E27FC236}">
              <a16:creationId xmlns:a16="http://schemas.microsoft.com/office/drawing/2014/main" id="{00000000-0008-0000-0100-000007000000}"/>
            </a:ext>
          </a:extLst>
        </xdr:cNvPr>
        <xdr:cNvCxnSpPr>
          <a:stCxn id="6" idx="1"/>
        </xdr:cNvCxnSpPr>
      </xdr:nvCxnSpPr>
      <xdr:spPr>
        <a:xfrm flipH="1" flipV="1">
          <a:off x="4981575" y="8991600"/>
          <a:ext cx="923925" cy="3714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8</xdr:col>
      <xdr:colOff>600075</xdr:colOff>
      <xdr:row>68</xdr:row>
      <xdr:rowOff>276225</xdr:rowOff>
    </xdr:to>
    <xdr:sp macro="" textlink="">
      <xdr:nvSpPr>
        <xdr:cNvPr id="10" name="Rectangular Callout 9">
          <a:extLst>
            <a:ext uri="{FF2B5EF4-FFF2-40B4-BE49-F238E27FC236}">
              <a16:creationId xmlns:a16="http://schemas.microsoft.com/office/drawing/2014/main" id="{00000000-0008-0000-0100-00000A000000}"/>
            </a:ext>
          </a:extLst>
        </xdr:cNvPr>
        <xdr:cNvSpPr/>
      </xdr:nvSpPr>
      <xdr:spPr>
        <a:xfrm>
          <a:off x="5905500" y="17716500"/>
          <a:ext cx="2543175" cy="523875"/>
        </a:xfrm>
        <a:prstGeom prst="wedgeRectCallou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i="1">
              <a:solidFill>
                <a:sysClr val="windowText" lastClr="000000"/>
              </a:solidFill>
              <a:latin typeface="Arial" panose="020B0604020202020204" pitchFamily="34" charset="0"/>
              <a:cs typeface="Arial" panose="020B0604020202020204" pitchFamily="34" charset="0"/>
            </a:rPr>
            <a:t>Application Development -AI  services  for roughly  2 FTE.  Apoplication of fixes, patches, periodic releases installation and testing. </a:t>
          </a:r>
        </a:p>
      </xdr:txBody>
    </xdr:sp>
    <xdr:clientData/>
  </xdr:twoCellAnchor>
  <xdr:twoCellAnchor>
    <xdr:from>
      <xdr:col>5</xdr:col>
      <xdr:colOff>1485901</xdr:colOff>
      <xdr:row>68</xdr:row>
      <xdr:rowOff>14288</xdr:rowOff>
    </xdr:from>
    <xdr:to>
      <xdr:col>6</xdr:col>
      <xdr:colOff>0</xdr:colOff>
      <xdr:row>68</xdr:row>
      <xdr:rowOff>285750</xdr:rowOff>
    </xdr:to>
    <xdr:cxnSp macro="">
      <xdr:nvCxnSpPr>
        <xdr:cNvPr id="11" name="Straight Arrow Connector 10">
          <a:extLst>
            <a:ext uri="{FF2B5EF4-FFF2-40B4-BE49-F238E27FC236}">
              <a16:creationId xmlns:a16="http://schemas.microsoft.com/office/drawing/2014/main" id="{00000000-0008-0000-0100-00000B000000}"/>
            </a:ext>
          </a:extLst>
        </xdr:cNvPr>
        <xdr:cNvCxnSpPr>
          <a:stCxn id="10" idx="1"/>
        </xdr:cNvCxnSpPr>
      </xdr:nvCxnSpPr>
      <xdr:spPr>
        <a:xfrm flipH="1">
          <a:off x="5495926" y="17978438"/>
          <a:ext cx="409574" cy="2714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tabSelected="1" zoomScale="200" zoomScaleNormal="120" workbookViewId="0">
      <selection activeCell="B37" sqref="B37"/>
    </sheetView>
  </sheetViews>
  <sheetFormatPr baseColWidth="10" defaultColWidth="8.83203125" defaultRowHeight="15" x14ac:dyDescent="0.2"/>
  <cols>
    <col min="1" max="1" width="1.1640625" customWidth="1"/>
    <col min="2" max="2" width="24.5" customWidth="1"/>
    <col min="3" max="3" width="13.33203125" customWidth="1"/>
    <col min="4" max="5" width="10.5" customWidth="1"/>
    <col min="6" max="6" width="28.5" customWidth="1"/>
    <col min="7" max="7" width="18" customWidth="1"/>
    <col min="8" max="8" width="11.1640625" customWidth="1"/>
    <col min="9" max="9" width="12.5" customWidth="1"/>
    <col min="10" max="10" width="28.5" customWidth="1"/>
    <col min="11" max="11" width="13.6640625" customWidth="1"/>
    <col min="12" max="12" width="9.5" customWidth="1"/>
    <col min="13" max="13" width="10.6640625" customWidth="1"/>
    <col min="14" max="14" width="23.5" customWidth="1"/>
    <col min="15" max="15" width="18.1640625" style="50" customWidth="1"/>
  </cols>
  <sheetData>
    <row r="1" spans="1:15" ht="18" x14ac:dyDescent="0.2">
      <c r="B1" s="20" t="s">
        <v>91</v>
      </c>
    </row>
    <row r="2" spans="1:15" ht="18" x14ac:dyDescent="0.2">
      <c r="B2" s="20"/>
      <c r="C2" s="57" t="s">
        <v>97</v>
      </c>
      <c r="D2" s="57"/>
      <c r="E2" s="57"/>
      <c r="F2" s="57"/>
      <c r="G2" s="57"/>
      <c r="H2" s="57"/>
      <c r="I2" s="57"/>
      <c r="J2" s="57"/>
    </row>
    <row r="3" spans="1:15" ht="24" customHeight="1" x14ac:dyDescent="0.2">
      <c r="B3" s="20"/>
      <c r="C3" s="67" t="s">
        <v>94</v>
      </c>
      <c r="D3" s="67"/>
      <c r="E3" s="67"/>
      <c r="F3" s="67"/>
      <c r="G3" s="67"/>
      <c r="H3" s="67"/>
      <c r="I3" s="67"/>
      <c r="J3" s="67"/>
      <c r="K3" s="22"/>
      <c r="L3" s="22"/>
      <c r="M3" s="22"/>
      <c r="N3" s="22"/>
    </row>
    <row r="4" spans="1:15" ht="24.75" customHeight="1" x14ac:dyDescent="0.2">
      <c r="B4" s="20"/>
      <c r="C4" s="67" t="s">
        <v>93</v>
      </c>
      <c r="D4" s="67"/>
      <c r="E4" s="67"/>
      <c r="F4" s="67"/>
      <c r="G4" s="67"/>
      <c r="H4" s="67"/>
      <c r="I4" s="67"/>
      <c r="J4" s="67"/>
      <c r="K4" s="3"/>
      <c r="L4" s="3"/>
      <c r="M4" s="3"/>
      <c r="N4" s="3"/>
    </row>
    <row r="5" spans="1:15" ht="24" customHeight="1" x14ac:dyDescent="0.2">
      <c r="B5" s="20"/>
      <c r="C5" s="67" t="s">
        <v>34</v>
      </c>
      <c r="D5" s="67"/>
      <c r="E5" s="67"/>
      <c r="F5" s="67"/>
      <c r="G5" s="67"/>
      <c r="H5" s="67"/>
      <c r="I5" s="67"/>
      <c r="J5" s="67"/>
      <c r="K5" s="3"/>
      <c r="L5" s="3"/>
      <c r="M5" s="3"/>
      <c r="N5" s="3"/>
    </row>
    <row r="6" spans="1:15" ht="27" customHeight="1" x14ac:dyDescent="0.2">
      <c r="B6" s="20"/>
      <c r="C6" s="57" t="s">
        <v>92</v>
      </c>
      <c r="D6" s="57"/>
      <c r="E6" s="57"/>
      <c r="F6" s="57"/>
      <c r="G6" s="57"/>
      <c r="H6" s="57"/>
      <c r="I6" s="57"/>
      <c r="J6" s="57"/>
      <c r="K6" s="21"/>
      <c r="L6" s="21"/>
      <c r="M6" s="21"/>
      <c r="N6" s="21"/>
    </row>
    <row r="7" spans="1:15" ht="18" customHeight="1" x14ac:dyDescent="0.2">
      <c r="B7" s="20"/>
      <c r="C7" s="57" t="s">
        <v>33</v>
      </c>
      <c r="D7" s="57"/>
      <c r="E7" s="57"/>
      <c r="F7" s="57"/>
      <c r="G7" s="57"/>
      <c r="H7" s="57"/>
      <c r="I7" s="57"/>
      <c r="J7" s="57"/>
      <c r="K7" s="21"/>
      <c r="L7" s="21"/>
      <c r="M7" s="21"/>
      <c r="N7" s="21"/>
    </row>
    <row r="8" spans="1:15" ht="18" x14ac:dyDescent="0.2">
      <c r="B8" s="20"/>
    </row>
    <row r="9" spans="1:15" ht="27.75" customHeight="1" x14ac:dyDescent="0.2">
      <c r="B9" s="19"/>
      <c r="C9" s="61" t="s">
        <v>32</v>
      </c>
      <c r="D9" s="62"/>
      <c r="E9" s="62"/>
      <c r="F9" s="63"/>
      <c r="G9" s="64" t="s">
        <v>35</v>
      </c>
      <c r="H9" s="65"/>
      <c r="I9" s="65"/>
      <c r="J9" s="66"/>
      <c r="K9" s="64" t="s">
        <v>36</v>
      </c>
      <c r="L9" s="65"/>
      <c r="M9" s="65"/>
      <c r="N9" s="66"/>
      <c r="O9" s="58" t="s">
        <v>31</v>
      </c>
    </row>
    <row r="10" spans="1:15" ht="37.5" customHeight="1" x14ac:dyDescent="0.2">
      <c r="C10" s="4" t="s">
        <v>30</v>
      </c>
      <c r="D10" s="5" t="s">
        <v>29</v>
      </c>
      <c r="E10" s="5" t="s">
        <v>28</v>
      </c>
      <c r="F10" s="18" t="s">
        <v>0</v>
      </c>
      <c r="G10" s="4" t="s">
        <v>30</v>
      </c>
      <c r="H10" s="5" t="s">
        <v>29</v>
      </c>
      <c r="I10" s="5" t="s">
        <v>28</v>
      </c>
      <c r="J10" s="18" t="s">
        <v>0</v>
      </c>
      <c r="K10" s="4" t="s">
        <v>30</v>
      </c>
      <c r="L10" s="5" t="s">
        <v>29</v>
      </c>
      <c r="M10" s="5" t="s">
        <v>28</v>
      </c>
      <c r="N10" s="18" t="s">
        <v>0</v>
      </c>
      <c r="O10" s="59"/>
    </row>
    <row r="11" spans="1:15" x14ac:dyDescent="0.2">
      <c r="A11" s="60" t="s">
        <v>27</v>
      </c>
      <c r="B11" s="60"/>
      <c r="C11" s="17"/>
      <c r="F11" s="16"/>
      <c r="G11" s="7"/>
      <c r="H11" s="7"/>
      <c r="I11" s="7"/>
      <c r="J11" s="7"/>
      <c r="K11" s="23"/>
      <c r="N11" s="12"/>
      <c r="O11" s="54">
        <f>C11+D11+G11+H11+K11+L11</f>
        <v>0</v>
      </c>
    </row>
    <row r="12" spans="1:15" x14ac:dyDescent="0.2">
      <c r="A12" s="6" t="s">
        <v>26</v>
      </c>
      <c r="B12" s="2"/>
      <c r="C12" s="49"/>
      <c r="D12" s="50"/>
      <c r="F12" s="12"/>
      <c r="G12" s="53"/>
      <c r="H12" s="53"/>
      <c r="I12" s="7"/>
      <c r="J12" s="7"/>
      <c r="K12" s="49"/>
      <c r="L12" s="50"/>
      <c r="N12" s="12"/>
      <c r="O12" s="54">
        <f t="shared" ref="O12:O66" si="0">C12+D12+G12+H12+K12+L12</f>
        <v>0</v>
      </c>
    </row>
    <row r="13" spans="1:15" x14ac:dyDescent="0.2">
      <c r="A13" s="2"/>
      <c r="B13" s="14" t="s">
        <v>25</v>
      </c>
      <c r="C13" s="49"/>
      <c r="D13" s="50"/>
      <c r="F13" s="12"/>
      <c r="G13" s="53"/>
      <c r="H13" s="53"/>
      <c r="I13" s="7"/>
      <c r="J13" s="7"/>
      <c r="K13" s="49"/>
      <c r="L13" s="50"/>
      <c r="N13" s="12"/>
      <c r="O13" s="54">
        <f t="shared" si="0"/>
        <v>0</v>
      </c>
    </row>
    <row r="14" spans="1:15" x14ac:dyDescent="0.2">
      <c r="A14" s="2"/>
      <c r="B14" s="14" t="s">
        <v>24</v>
      </c>
      <c r="C14" s="49"/>
      <c r="D14" s="50"/>
      <c r="F14" s="12"/>
      <c r="G14" s="53"/>
      <c r="H14" s="53"/>
      <c r="I14" s="7"/>
      <c r="J14" s="7"/>
      <c r="K14" s="49"/>
      <c r="L14" s="50"/>
      <c r="N14" s="12"/>
      <c r="O14" s="54">
        <f t="shared" si="0"/>
        <v>0</v>
      </c>
    </row>
    <row r="15" spans="1:15" x14ac:dyDescent="0.2">
      <c r="A15" s="2"/>
      <c r="B15" s="14" t="s">
        <v>23</v>
      </c>
      <c r="C15" s="49"/>
      <c r="D15" s="50"/>
      <c r="F15" s="12"/>
      <c r="G15" s="53"/>
      <c r="H15" s="53"/>
      <c r="I15" s="7"/>
      <c r="J15" s="7"/>
      <c r="K15" s="49"/>
      <c r="L15" s="50"/>
      <c r="N15" s="12"/>
      <c r="O15" s="54">
        <f t="shared" si="0"/>
        <v>0</v>
      </c>
    </row>
    <row r="16" spans="1:15" x14ac:dyDescent="0.2">
      <c r="A16" s="2"/>
      <c r="B16" s="14" t="s">
        <v>22</v>
      </c>
      <c r="C16" s="49"/>
      <c r="D16" s="50"/>
      <c r="F16" s="12"/>
      <c r="G16" s="53"/>
      <c r="H16" s="53"/>
      <c r="I16" s="7"/>
      <c r="J16" s="7"/>
      <c r="K16" s="49"/>
      <c r="L16" s="50"/>
      <c r="N16" s="12"/>
      <c r="O16" s="54">
        <f t="shared" si="0"/>
        <v>0</v>
      </c>
    </row>
    <row r="17" spans="1:15" x14ac:dyDescent="0.2">
      <c r="A17" s="2"/>
      <c r="B17" s="14" t="s">
        <v>21</v>
      </c>
      <c r="C17" s="49"/>
      <c r="D17" s="50"/>
      <c r="F17" s="12"/>
      <c r="G17" s="53"/>
      <c r="H17" s="53"/>
      <c r="I17" s="7"/>
      <c r="J17" s="7"/>
      <c r="K17" s="49"/>
      <c r="L17" s="50"/>
      <c r="N17" s="12"/>
      <c r="O17" s="54">
        <f t="shared" si="0"/>
        <v>0</v>
      </c>
    </row>
    <row r="18" spans="1:15" x14ac:dyDescent="0.2">
      <c r="A18" s="2"/>
      <c r="B18" s="14" t="s">
        <v>20</v>
      </c>
      <c r="C18" s="49"/>
      <c r="D18" s="50"/>
      <c r="F18" s="12"/>
      <c r="G18" s="53"/>
      <c r="H18" s="53"/>
      <c r="I18" s="7"/>
      <c r="J18" s="7"/>
      <c r="K18" s="49"/>
      <c r="L18" s="50"/>
      <c r="N18" s="12"/>
      <c r="O18" s="54">
        <f t="shared" si="0"/>
        <v>0</v>
      </c>
    </row>
    <row r="19" spans="1:15" ht="21.75" customHeight="1" x14ac:dyDescent="0.2">
      <c r="A19" s="2"/>
      <c r="B19" s="14" t="s">
        <v>50</v>
      </c>
      <c r="C19" s="49"/>
      <c r="D19" s="50"/>
      <c r="F19" s="12"/>
      <c r="G19" s="53"/>
      <c r="H19" s="53"/>
      <c r="I19" s="7"/>
      <c r="J19" s="7"/>
      <c r="K19" s="49"/>
      <c r="L19" s="50"/>
      <c r="N19" s="12"/>
      <c r="O19" s="54">
        <f t="shared" si="0"/>
        <v>0</v>
      </c>
    </row>
    <row r="20" spans="1:15" x14ac:dyDescent="0.2">
      <c r="A20" s="2"/>
      <c r="B20" s="14" t="s">
        <v>37</v>
      </c>
      <c r="C20" s="49"/>
      <c r="D20" s="50"/>
      <c r="F20" s="12"/>
      <c r="G20" s="53"/>
      <c r="H20" s="53"/>
      <c r="I20" s="7"/>
      <c r="J20" s="7"/>
      <c r="K20" s="49"/>
      <c r="L20" s="50"/>
      <c r="N20" s="12"/>
      <c r="O20" s="54">
        <f t="shared" si="0"/>
        <v>0</v>
      </c>
    </row>
    <row r="21" spans="1:15" x14ac:dyDescent="0.2">
      <c r="A21" s="2"/>
      <c r="B21" s="14" t="s">
        <v>38</v>
      </c>
      <c r="C21" s="49"/>
      <c r="D21" s="50"/>
      <c r="F21" s="12"/>
      <c r="G21" s="53"/>
      <c r="H21" s="53"/>
      <c r="I21" s="7"/>
      <c r="J21" s="7"/>
      <c r="K21" s="49"/>
      <c r="L21" s="50"/>
      <c r="N21" s="12"/>
      <c r="O21" s="54">
        <f t="shared" si="0"/>
        <v>0</v>
      </c>
    </row>
    <row r="22" spans="1:15" x14ac:dyDescent="0.2">
      <c r="A22" s="2"/>
      <c r="B22" s="14" t="s">
        <v>19</v>
      </c>
      <c r="C22" s="49"/>
      <c r="D22" s="50"/>
      <c r="F22" s="12"/>
      <c r="G22" s="53"/>
      <c r="H22" s="53"/>
      <c r="I22" s="7"/>
      <c r="J22" s="7"/>
      <c r="K22" s="49"/>
      <c r="L22" s="50"/>
      <c r="N22" s="12"/>
      <c r="O22" s="54">
        <f t="shared" si="0"/>
        <v>0</v>
      </c>
    </row>
    <row r="23" spans="1:15" x14ac:dyDescent="0.2">
      <c r="A23" s="6" t="s">
        <v>18</v>
      </c>
      <c r="B23" s="2"/>
      <c r="C23" s="49"/>
      <c r="D23" s="50"/>
      <c r="F23" s="12"/>
      <c r="G23" s="53"/>
      <c r="H23" s="53"/>
      <c r="I23" s="7"/>
      <c r="J23" s="7"/>
      <c r="K23" s="49"/>
      <c r="L23" s="50"/>
      <c r="N23" s="12"/>
      <c r="O23" s="54">
        <f t="shared" si="0"/>
        <v>0</v>
      </c>
    </row>
    <row r="24" spans="1:15" ht="22.5" customHeight="1" x14ac:dyDescent="0.2">
      <c r="A24" s="2"/>
      <c r="B24" s="14" t="s">
        <v>48</v>
      </c>
      <c r="C24" s="49"/>
      <c r="D24" s="50"/>
      <c r="F24" s="12"/>
      <c r="G24" s="53"/>
      <c r="H24" s="53"/>
      <c r="I24" s="7"/>
      <c r="J24" s="7"/>
      <c r="K24" s="49"/>
      <c r="L24" s="50"/>
      <c r="N24" s="12"/>
      <c r="O24" s="54">
        <f t="shared" si="0"/>
        <v>0</v>
      </c>
    </row>
    <row r="25" spans="1:15" ht="18.75" customHeight="1" x14ac:dyDescent="0.2">
      <c r="A25" s="2"/>
      <c r="B25" s="14" t="s">
        <v>17</v>
      </c>
      <c r="C25" s="49"/>
      <c r="D25" s="50"/>
      <c r="F25" s="12"/>
      <c r="G25" s="53"/>
      <c r="H25" s="53"/>
      <c r="I25" s="7"/>
      <c r="J25" s="7"/>
      <c r="K25" s="49"/>
      <c r="L25" s="50"/>
      <c r="N25" s="12"/>
      <c r="O25" s="54">
        <f t="shared" si="0"/>
        <v>0</v>
      </c>
    </row>
    <row r="26" spans="1:15" ht="20.25" customHeight="1" x14ac:dyDescent="0.2">
      <c r="A26" s="2"/>
      <c r="B26" s="14" t="s">
        <v>49</v>
      </c>
      <c r="C26" s="49"/>
      <c r="D26" s="50"/>
      <c r="F26" s="12"/>
      <c r="G26" s="53"/>
      <c r="H26" s="53"/>
      <c r="I26" s="7"/>
      <c r="J26" s="7"/>
      <c r="K26" s="49"/>
      <c r="L26" s="50"/>
      <c r="N26" s="12"/>
      <c r="O26" s="54">
        <f t="shared" si="0"/>
        <v>0</v>
      </c>
    </row>
    <row r="27" spans="1:15" x14ac:dyDescent="0.2">
      <c r="A27" s="2"/>
      <c r="B27" s="14" t="s">
        <v>16</v>
      </c>
      <c r="C27" s="49"/>
      <c r="D27" s="50"/>
      <c r="F27" s="12"/>
      <c r="G27" s="53"/>
      <c r="H27" s="53"/>
      <c r="I27" s="7"/>
      <c r="J27" s="7"/>
      <c r="K27" s="49"/>
      <c r="L27" s="50"/>
      <c r="N27" s="12"/>
      <c r="O27" s="54">
        <f t="shared" si="0"/>
        <v>0</v>
      </c>
    </row>
    <row r="28" spans="1:15" x14ac:dyDescent="0.2">
      <c r="A28" s="2"/>
      <c r="B28" s="14" t="s">
        <v>15</v>
      </c>
      <c r="C28" s="49"/>
      <c r="D28" s="50"/>
      <c r="F28" s="12"/>
      <c r="G28" s="53"/>
      <c r="H28" s="53"/>
      <c r="I28" s="7"/>
      <c r="J28" s="7"/>
      <c r="K28" s="49"/>
      <c r="L28" s="50"/>
      <c r="N28" s="12"/>
      <c r="O28" s="54">
        <f t="shared" si="0"/>
        <v>0</v>
      </c>
    </row>
    <row r="29" spans="1:15" x14ac:dyDescent="0.2">
      <c r="A29" s="6" t="s">
        <v>14</v>
      </c>
      <c r="B29" s="15"/>
      <c r="C29" s="49"/>
      <c r="D29" s="50"/>
      <c r="F29" s="12"/>
      <c r="G29" s="53"/>
      <c r="H29" s="53"/>
      <c r="I29" s="7"/>
      <c r="J29" s="7"/>
      <c r="K29" s="49"/>
      <c r="L29" s="50"/>
      <c r="N29" s="12"/>
      <c r="O29" s="54">
        <f t="shared" si="0"/>
        <v>0</v>
      </c>
    </row>
    <row r="30" spans="1:15" x14ac:dyDescent="0.2">
      <c r="A30" s="2"/>
      <c r="B30" s="11" t="s">
        <v>13</v>
      </c>
      <c r="C30" s="49"/>
      <c r="D30" s="50"/>
      <c r="F30" s="12"/>
      <c r="G30" s="53"/>
      <c r="H30" s="53"/>
      <c r="I30" s="7"/>
      <c r="J30" s="7"/>
      <c r="K30" s="49"/>
      <c r="L30" s="50"/>
      <c r="N30" s="12"/>
      <c r="O30" s="54">
        <f t="shared" si="0"/>
        <v>0</v>
      </c>
    </row>
    <row r="31" spans="1:15" ht="27" customHeight="1" x14ac:dyDescent="0.2">
      <c r="A31" s="2"/>
      <c r="B31" s="14" t="s">
        <v>12</v>
      </c>
      <c r="C31" s="49"/>
      <c r="D31" s="50"/>
      <c r="F31" s="12"/>
      <c r="G31" s="53"/>
      <c r="H31" s="53"/>
      <c r="I31" s="7"/>
      <c r="J31" s="7"/>
      <c r="K31" s="49"/>
      <c r="L31" s="50"/>
      <c r="N31" s="12"/>
      <c r="O31" s="54">
        <f t="shared" si="0"/>
        <v>0</v>
      </c>
    </row>
    <row r="32" spans="1:15" ht="15" customHeight="1" x14ac:dyDescent="0.2">
      <c r="A32" s="2"/>
      <c r="B32" s="14" t="s">
        <v>87</v>
      </c>
      <c r="C32" s="49"/>
      <c r="D32" s="50"/>
      <c r="F32" s="12"/>
      <c r="G32" s="53"/>
      <c r="H32" s="53"/>
      <c r="I32" s="7"/>
      <c r="J32" s="7"/>
      <c r="K32" s="49"/>
      <c r="L32" s="50"/>
      <c r="N32" s="12"/>
      <c r="O32" s="54">
        <f t="shared" si="0"/>
        <v>0</v>
      </c>
    </row>
    <row r="33" spans="1:15" x14ac:dyDescent="0.2">
      <c r="A33" s="2"/>
      <c r="B33" s="11" t="s">
        <v>5</v>
      </c>
      <c r="C33" s="49"/>
      <c r="D33" s="50"/>
      <c r="F33" s="12"/>
      <c r="G33" s="53"/>
      <c r="H33" s="53"/>
      <c r="I33" s="7"/>
      <c r="J33" s="7"/>
      <c r="K33" s="49"/>
      <c r="L33" s="50"/>
      <c r="N33" s="12"/>
      <c r="O33" s="54">
        <f t="shared" si="0"/>
        <v>0</v>
      </c>
    </row>
    <row r="34" spans="1:15" x14ac:dyDescent="0.2">
      <c r="A34" s="28" t="s">
        <v>85</v>
      </c>
      <c r="B34" s="29"/>
      <c r="C34" s="49"/>
      <c r="D34" s="50"/>
      <c r="F34" s="12"/>
      <c r="G34" s="53"/>
      <c r="H34" s="53"/>
      <c r="I34" s="7"/>
      <c r="J34" s="7"/>
      <c r="K34" s="49"/>
      <c r="L34" s="50"/>
      <c r="N34" s="12"/>
      <c r="O34" s="54">
        <f t="shared" si="0"/>
        <v>0</v>
      </c>
    </row>
    <row r="35" spans="1:15" x14ac:dyDescent="0.2">
      <c r="A35" s="29"/>
      <c r="B35" s="30" t="s">
        <v>10</v>
      </c>
      <c r="C35" s="49"/>
      <c r="D35" s="50"/>
      <c r="F35" s="12"/>
      <c r="G35" s="53"/>
      <c r="H35" s="53"/>
      <c r="I35" s="7"/>
      <c r="J35" s="7"/>
      <c r="K35" s="49"/>
      <c r="L35" s="50"/>
      <c r="N35" s="12"/>
      <c r="O35" s="54">
        <f t="shared" si="0"/>
        <v>0</v>
      </c>
    </row>
    <row r="36" spans="1:15" x14ac:dyDescent="0.2">
      <c r="A36" s="29"/>
      <c r="B36" s="30" t="s">
        <v>6</v>
      </c>
      <c r="C36" s="49"/>
      <c r="D36" s="50"/>
      <c r="F36" s="12"/>
      <c r="G36" s="53"/>
      <c r="H36" s="53"/>
      <c r="I36" s="7"/>
      <c r="J36" s="7"/>
      <c r="K36" s="49"/>
      <c r="L36" s="50"/>
      <c r="N36" s="12"/>
      <c r="O36" s="54">
        <f t="shared" si="0"/>
        <v>0</v>
      </c>
    </row>
    <row r="37" spans="1:15" x14ac:dyDescent="0.2">
      <c r="A37" s="29"/>
      <c r="B37" s="30" t="s">
        <v>98</v>
      </c>
      <c r="C37" s="49"/>
      <c r="D37" s="50"/>
      <c r="F37" s="12"/>
      <c r="G37" s="53"/>
      <c r="H37" s="53"/>
      <c r="I37" s="7"/>
      <c r="J37" s="7"/>
      <c r="K37" s="49"/>
      <c r="L37" s="50"/>
      <c r="N37" s="12"/>
      <c r="O37" s="54">
        <f t="shared" si="0"/>
        <v>0</v>
      </c>
    </row>
    <row r="38" spans="1:15" x14ac:dyDescent="0.2">
      <c r="A38" s="2"/>
      <c r="B38" s="11" t="s">
        <v>3</v>
      </c>
      <c r="C38" s="49"/>
      <c r="D38" s="50"/>
      <c r="F38" s="12"/>
      <c r="G38" s="53"/>
      <c r="H38" s="53"/>
      <c r="I38" s="7"/>
      <c r="J38" s="7"/>
      <c r="K38" s="49"/>
      <c r="L38" s="50"/>
      <c r="N38" s="12"/>
      <c r="O38" s="54">
        <f t="shared" si="0"/>
        <v>0</v>
      </c>
    </row>
    <row r="39" spans="1:15" x14ac:dyDescent="0.2">
      <c r="A39" s="2"/>
      <c r="B39" s="14" t="s">
        <v>41</v>
      </c>
      <c r="C39" s="49"/>
      <c r="D39" s="50"/>
      <c r="F39" s="12"/>
      <c r="G39" s="53"/>
      <c r="H39" s="53"/>
      <c r="I39" s="7"/>
      <c r="J39" s="7"/>
      <c r="K39" s="49"/>
      <c r="L39" s="50"/>
      <c r="N39" s="12"/>
      <c r="O39" s="54">
        <f t="shared" si="0"/>
        <v>0</v>
      </c>
    </row>
    <row r="40" spans="1:15" x14ac:dyDescent="0.2">
      <c r="A40" s="2"/>
      <c r="B40" s="14" t="s">
        <v>42</v>
      </c>
      <c r="C40" s="49"/>
      <c r="D40" s="50"/>
      <c r="F40" s="12"/>
      <c r="G40" s="53"/>
      <c r="H40" s="53"/>
      <c r="I40" s="7"/>
      <c r="J40" s="7"/>
      <c r="K40" s="49"/>
      <c r="L40" s="50"/>
      <c r="N40" s="12"/>
      <c r="O40" s="54">
        <f t="shared" si="0"/>
        <v>0</v>
      </c>
    </row>
    <row r="41" spans="1:15" x14ac:dyDescent="0.2">
      <c r="A41" s="2"/>
      <c r="B41" s="11" t="s">
        <v>2</v>
      </c>
      <c r="C41" s="49"/>
      <c r="D41" s="50"/>
      <c r="F41" s="12"/>
      <c r="G41" s="53"/>
      <c r="H41" s="53"/>
      <c r="I41" s="7"/>
      <c r="J41" s="7"/>
      <c r="K41" s="49"/>
      <c r="L41" s="50"/>
      <c r="N41" s="12"/>
      <c r="O41" s="54">
        <f t="shared" si="0"/>
        <v>0</v>
      </c>
    </row>
    <row r="42" spans="1:15" x14ac:dyDescent="0.2">
      <c r="A42" s="6" t="s">
        <v>84</v>
      </c>
      <c r="B42" s="6"/>
      <c r="C42" s="49"/>
      <c r="D42" s="50"/>
      <c r="E42" s="14"/>
      <c r="F42" s="12"/>
      <c r="G42" s="53"/>
      <c r="H42" s="53"/>
      <c r="I42" s="7"/>
      <c r="J42" s="7"/>
      <c r="K42" s="49"/>
      <c r="L42" s="50"/>
      <c r="N42" s="12"/>
      <c r="O42" s="54">
        <f t="shared" si="0"/>
        <v>0</v>
      </c>
    </row>
    <row r="43" spans="1:15" x14ac:dyDescent="0.2">
      <c r="A43" s="2"/>
      <c r="B43" s="14" t="s">
        <v>6</v>
      </c>
      <c r="C43" s="49"/>
      <c r="D43" s="50"/>
      <c r="E43" s="14"/>
      <c r="F43" s="12"/>
      <c r="G43" s="53"/>
      <c r="H43" s="53"/>
      <c r="I43" s="7"/>
      <c r="J43" s="7"/>
      <c r="K43" s="49"/>
      <c r="L43" s="50"/>
      <c r="N43" s="12"/>
      <c r="O43" s="54">
        <f t="shared" si="0"/>
        <v>0</v>
      </c>
    </row>
    <row r="44" spans="1:15" x14ac:dyDescent="0.2">
      <c r="A44" s="2"/>
      <c r="B44" s="14" t="s">
        <v>43</v>
      </c>
      <c r="C44" s="49"/>
      <c r="D44" s="50"/>
      <c r="E44" s="14"/>
      <c r="F44" s="12"/>
      <c r="G44" s="53"/>
      <c r="H44" s="53"/>
      <c r="I44" s="7"/>
      <c r="J44" s="7"/>
      <c r="K44" s="49"/>
      <c r="L44" s="50"/>
      <c r="N44" s="12"/>
      <c r="O44" s="54">
        <f t="shared" si="0"/>
        <v>0</v>
      </c>
    </row>
    <row r="45" spans="1:15" ht="20.25" customHeight="1" x14ac:dyDescent="0.2">
      <c r="A45" s="2"/>
      <c r="B45" s="14" t="s">
        <v>44</v>
      </c>
      <c r="C45" s="49"/>
      <c r="D45" s="50"/>
      <c r="E45" s="14"/>
      <c r="F45" s="12"/>
      <c r="G45" s="53"/>
      <c r="H45" s="53"/>
      <c r="I45" s="7"/>
      <c r="J45" s="7"/>
      <c r="K45" s="49"/>
      <c r="L45" s="50"/>
      <c r="N45" s="12"/>
      <c r="O45" s="54">
        <f t="shared" si="0"/>
        <v>0</v>
      </c>
    </row>
    <row r="46" spans="1:15" x14ac:dyDescent="0.2">
      <c r="A46" s="2"/>
      <c r="B46" s="14" t="s">
        <v>45</v>
      </c>
      <c r="C46" s="49"/>
      <c r="D46" s="50"/>
      <c r="E46" s="14"/>
      <c r="F46" s="12"/>
      <c r="G46" s="53"/>
      <c r="H46" s="53"/>
      <c r="I46" s="7"/>
      <c r="J46" s="7"/>
      <c r="K46" s="49"/>
      <c r="L46" s="50"/>
      <c r="N46" s="12"/>
      <c r="O46" s="54">
        <f t="shared" si="0"/>
        <v>0</v>
      </c>
    </row>
    <row r="47" spans="1:15" x14ac:dyDescent="0.2">
      <c r="A47" s="2"/>
      <c r="B47" s="14" t="s">
        <v>46</v>
      </c>
      <c r="C47" s="49"/>
      <c r="D47" s="50"/>
      <c r="E47" s="14"/>
      <c r="F47" s="12"/>
      <c r="G47" s="53"/>
      <c r="H47" s="53"/>
      <c r="I47" s="7"/>
      <c r="J47" s="7"/>
      <c r="K47" s="49"/>
      <c r="L47" s="50"/>
      <c r="N47" s="12"/>
      <c r="O47" s="54">
        <f t="shared" si="0"/>
        <v>0</v>
      </c>
    </row>
    <row r="48" spans="1:15" x14ac:dyDescent="0.2">
      <c r="A48" s="2"/>
      <c r="B48" s="14" t="s">
        <v>47</v>
      </c>
      <c r="C48" s="49"/>
      <c r="D48" s="50"/>
      <c r="E48" s="14"/>
      <c r="F48" s="12"/>
      <c r="G48" s="53"/>
      <c r="H48" s="53"/>
      <c r="I48" s="7"/>
      <c r="J48" s="7"/>
      <c r="K48" s="49"/>
      <c r="L48" s="50"/>
      <c r="N48" s="12"/>
      <c r="O48" s="54">
        <f t="shared" si="0"/>
        <v>0</v>
      </c>
    </row>
    <row r="49" spans="1:15" ht="21" customHeight="1" x14ac:dyDescent="0.2">
      <c r="A49" s="2"/>
      <c r="B49" s="14" t="s">
        <v>40</v>
      </c>
      <c r="C49" s="49"/>
      <c r="D49" s="50"/>
      <c r="E49" s="14"/>
      <c r="F49" s="12"/>
      <c r="G49" s="53"/>
      <c r="H49" s="53"/>
      <c r="I49" s="7"/>
      <c r="J49" s="7"/>
      <c r="K49" s="49"/>
      <c r="L49" s="50"/>
      <c r="N49" s="12"/>
      <c r="O49" s="54">
        <f t="shared" si="0"/>
        <v>0</v>
      </c>
    </row>
    <row r="50" spans="1:15" x14ac:dyDescent="0.2">
      <c r="A50" s="2"/>
      <c r="B50" s="11" t="s">
        <v>3</v>
      </c>
      <c r="C50" s="49"/>
      <c r="D50" s="50"/>
      <c r="E50" s="14"/>
      <c r="F50" s="12"/>
      <c r="G50" s="53"/>
      <c r="H50" s="53"/>
      <c r="I50" s="7"/>
      <c r="J50" s="7"/>
      <c r="K50" s="49"/>
      <c r="L50" s="50"/>
      <c r="N50" s="12"/>
      <c r="O50" s="54">
        <f t="shared" si="0"/>
        <v>0</v>
      </c>
    </row>
    <row r="51" spans="1:15" x14ac:dyDescent="0.2">
      <c r="A51" s="2"/>
      <c r="B51" s="14" t="s">
        <v>41</v>
      </c>
      <c r="C51" s="49"/>
      <c r="D51" s="50"/>
      <c r="E51" s="14"/>
      <c r="F51" s="12"/>
      <c r="G51" s="53"/>
      <c r="H51" s="53"/>
      <c r="I51" s="7"/>
      <c r="J51" s="7"/>
      <c r="K51" s="49"/>
      <c r="L51" s="50"/>
      <c r="N51" s="12"/>
      <c r="O51" s="54">
        <f t="shared" si="0"/>
        <v>0</v>
      </c>
    </row>
    <row r="52" spans="1:15" x14ac:dyDescent="0.2">
      <c r="A52" s="2"/>
      <c r="B52" s="14" t="s">
        <v>42</v>
      </c>
      <c r="C52" s="49"/>
      <c r="D52" s="50"/>
      <c r="E52" s="14"/>
      <c r="F52" s="12"/>
      <c r="G52" s="53"/>
      <c r="H52" s="53"/>
      <c r="I52" s="7"/>
      <c r="J52" s="7"/>
      <c r="K52" s="49"/>
      <c r="L52" s="50"/>
      <c r="N52" s="12"/>
      <c r="O52" s="54">
        <f t="shared" si="0"/>
        <v>0</v>
      </c>
    </row>
    <row r="53" spans="1:15" x14ac:dyDescent="0.2">
      <c r="A53" s="2"/>
      <c r="B53" s="11" t="s">
        <v>2</v>
      </c>
      <c r="C53" s="49"/>
      <c r="D53" s="50"/>
      <c r="E53" s="14"/>
      <c r="F53" s="12"/>
      <c r="G53" s="53"/>
      <c r="H53" s="53"/>
      <c r="I53" s="7"/>
      <c r="J53" s="7"/>
      <c r="K53" s="49"/>
      <c r="L53" s="50"/>
      <c r="N53" s="12"/>
      <c r="O53" s="54">
        <f t="shared" si="0"/>
        <v>0</v>
      </c>
    </row>
    <row r="54" spans="1:15" ht="19.5" customHeight="1" x14ac:dyDescent="0.2">
      <c r="A54" s="28" t="s">
        <v>86</v>
      </c>
      <c r="B54" s="31"/>
      <c r="C54" s="49"/>
      <c r="D54" s="50"/>
      <c r="F54" s="12"/>
      <c r="G54" s="53"/>
      <c r="H54" s="53"/>
      <c r="I54" s="7"/>
      <c r="J54" s="7"/>
      <c r="K54" s="49"/>
      <c r="L54" s="50"/>
      <c r="N54" s="12"/>
      <c r="O54" s="54">
        <f t="shared" si="0"/>
        <v>0</v>
      </c>
    </row>
    <row r="55" spans="1:15" ht="23.25" customHeight="1" x14ac:dyDescent="0.2">
      <c r="A55" s="2"/>
      <c r="B55" s="14" t="s">
        <v>88</v>
      </c>
      <c r="C55" s="49"/>
      <c r="D55" s="50"/>
      <c r="F55" s="12"/>
      <c r="G55" s="53"/>
      <c r="H55" s="53"/>
      <c r="I55" s="7"/>
      <c r="J55" s="7"/>
      <c r="K55" s="49"/>
      <c r="L55" s="50"/>
      <c r="N55" s="12"/>
      <c r="O55" s="54">
        <f t="shared" si="0"/>
        <v>0</v>
      </c>
    </row>
    <row r="56" spans="1:15" ht="23.25" customHeight="1" x14ac:dyDescent="0.2">
      <c r="A56" s="2"/>
      <c r="B56" s="14" t="s">
        <v>95</v>
      </c>
      <c r="C56" s="49"/>
      <c r="D56" s="50"/>
      <c r="F56" s="12"/>
      <c r="G56" s="53"/>
      <c r="H56" s="53"/>
      <c r="I56" s="7"/>
      <c r="J56" s="7"/>
      <c r="K56" s="49"/>
      <c r="L56" s="50"/>
      <c r="N56" s="12"/>
      <c r="O56" s="54">
        <f t="shared" si="0"/>
        <v>0</v>
      </c>
    </row>
    <row r="57" spans="1:15" x14ac:dyDescent="0.2">
      <c r="A57" s="2"/>
      <c r="B57" s="11" t="s">
        <v>9</v>
      </c>
      <c r="C57" s="49"/>
      <c r="D57" s="50"/>
      <c r="F57" s="12"/>
      <c r="G57" s="53"/>
      <c r="H57" s="53"/>
      <c r="I57" s="7"/>
      <c r="J57" s="7"/>
      <c r="K57" s="49"/>
      <c r="L57" s="50"/>
      <c r="N57" s="12"/>
      <c r="O57" s="54">
        <f t="shared" si="0"/>
        <v>0</v>
      </c>
    </row>
    <row r="58" spans="1:15" x14ac:dyDescent="0.2">
      <c r="A58" s="2"/>
      <c r="B58" s="11" t="s">
        <v>8</v>
      </c>
      <c r="C58" s="49"/>
      <c r="D58" s="50"/>
      <c r="F58" s="12"/>
      <c r="G58" s="53"/>
      <c r="H58" s="53"/>
      <c r="I58" s="7"/>
      <c r="J58" s="7"/>
      <c r="K58" s="49"/>
      <c r="L58" s="50"/>
      <c r="N58" s="12"/>
      <c r="O58" s="54">
        <f t="shared" si="0"/>
        <v>0</v>
      </c>
    </row>
    <row r="59" spans="1:15" x14ac:dyDescent="0.2">
      <c r="B59" s="11" t="s">
        <v>7</v>
      </c>
      <c r="C59" s="49"/>
      <c r="D59" s="50"/>
      <c r="F59" s="12"/>
      <c r="G59" s="53"/>
      <c r="H59" s="53"/>
      <c r="I59" s="7"/>
      <c r="J59" s="7"/>
      <c r="K59" s="49"/>
      <c r="L59" s="50"/>
      <c r="N59" s="12"/>
      <c r="O59" s="54">
        <f t="shared" si="0"/>
        <v>0</v>
      </c>
    </row>
    <row r="60" spans="1:15" x14ac:dyDescent="0.2">
      <c r="B60" s="11" t="s">
        <v>5</v>
      </c>
      <c r="C60" s="49"/>
      <c r="D60" s="50"/>
      <c r="F60" s="12"/>
      <c r="G60" s="53"/>
      <c r="H60" s="53"/>
      <c r="I60" s="7"/>
      <c r="J60" s="7"/>
      <c r="K60" s="49"/>
      <c r="L60" s="50"/>
      <c r="N60" s="12"/>
      <c r="O60" s="54">
        <f t="shared" si="0"/>
        <v>0</v>
      </c>
    </row>
    <row r="61" spans="1:15" x14ac:dyDescent="0.2">
      <c r="A61" s="6" t="s">
        <v>39</v>
      </c>
      <c r="B61" s="11"/>
      <c r="C61" s="49"/>
      <c r="D61" s="50"/>
      <c r="F61" s="12"/>
      <c r="G61" s="53"/>
      <c r="H61" s="53"/>
      <c r="I61" s="7"/>
      <c r="J61" s="7"/>
      <c r="K61" s="49"/>
      <c r="L61" s="50"/>
      <c r="N61" s="12"/>
      <c r="O61" s="54">
        <f t="shared" si="0"/>
        <v>0</v>
      </c>
    </row>
    <row r="62" spans="1:15" x14ac:dyDescent="0.2">
      <c r="A62" s="6"/>
      <c r="B62" s="11" t="s">
        <v>11</v>
      </c>
      <c r="C62" s="49"/>
      <c r="D62" s="50"/>
      <c r="F62" s="12"/>
      <c r="G62" s="53"/>
      <c r="H62" s="53"/>
      <c r="I62" s="7"/>
      <c r="J62" s="7"/>
      <c r="K62" s="49"/>
      <c r="L62" s="50"/>
      <c r="N62" s="12"/>
      <c r="O62" s="54">
        <f t="shared" si="0"/>
        <v>0</v>
      </c>
    </row>
    <row r="63" spans="1:15" x14ac:dyDescent="0.2">
      <c r="A63" s="6"/>
      <c r="B63" s="11" t="s">
        <v>5</v>
      </c>
      <c r="C63" s="49"/>
      <c r="D63" s="50"/>
      <c r="F63" s="12"/>
      <c r="G63" s="53"/>
      <c r="H63" s="53"/>
      <c r="I63" s="7"/>
      <c r="J63" s="7"/>
      <c r="K63" s="49"/>
      <c r="L63" s="50"/>
      <c r="N63" s="12"/>
      <c r="O63" s="54">
        <f t="shared" si="0"/>
        <v>0</v>
      </c>
    </row>
    <row r="64" spans="1:15" x14ac:dyDescent="0.2">
      <c r="A64" s="6" t="s">
        <v>4</v>
      </c>
      <c r="C64" s="49"/>
      <c r="D64" s="50"/>
      <c r="F64" s="12"/>
      <c r="G64" s="53"/>
      <c r="H64" s="53"/>
      <c r="I64" s="7"/>
      <c r="J64" s="7"/>
      <c r="K64" s="49"/>
      <c r="L64" s="50"/>
      <c r="N64" s="12"/>
      <c r="O64" s="54">
        <f t="shared" si="0"/>
        <v>0</v>
      </c>
    </row>
    <row r="65" spans="2:16" x14ac:dyDescent="0.2">
      <c r="B65" s="11" t="s">
        <v>3</v>
      </c>
      <c r="C65" s="49"/>
      <c r="D65" s="50"/>
      <c r="F65" s="12"/>
      <c r="G65" s="53"/>
      <c r="H65" s="53"/>
      <c r="I65" s="7"/>
      <c r="J65" s="7"/>
      <c r="K65" s="49"/>
      <c r="L65" s="50"/>
      <c r="N65" s="12"/>
      <c r="O65" s="54">
        <f t="shared" si="0"/>
        <v>0</v>
      </c>
    </row>
    <row r="66" spans="2:16" ht="16" thickBot="1" x14ac:dyDescent="0.25">
      <c r="B66" s="11" t="s">
        <v>2</v>
      </c>
      <c r="C66" s="51"/>
      <c r="D66" s="52"/>
      <c r="E66" s="45"/>
      <c r="F66" s="46"/>
      <c r="G66" s="52"/>
      <c r="H66" s="52"/>
      <c r="I66" s="45"/>
      <c r="J66" s="45"/>
      <c r="K66" s="51"/>
      <c r="L66" s="52"/>
      <c r="M66" s="45"/>
      <c r="N66" s="46"/>
      <c r="O66" s="54">
        <f t="shared" si="0"/>
        <v>0</v>
      </c>
    </row>
    <row r="67" spans="2:16" ht="16" thickTop="1" x14ac:dyDescent="0.2">
      <c r="B67" s="8" t="s">
        <v>1</v>
      </c>
      <c r="C67" s="48">
        <f>SUM(C13:C66)</f>
        <v>0</v>
      </c>
      <c r="D67" s="48">
        <f>SUM(D13:D66)</f>
        <v>0</v>
      </c>
      <c r="G67" s="48">
        <f>SUM(G13:G66)</f>
        <v>0</v>
      </c>
      <c r="H67" s="48">
        <f>SUM(H13:H66)</f>
        <v>0</v>
      </c>
      <c r="K67" s="48">
        <f>SUM(K13:K66)</f>
        <v>0</v>
      </c>
      <c r="L67" s="48">
        <f>SUM(L13:L66)</f>
        <v>0</v>
      </c>
      <c r="O67" s="48">
        <f>SUM(O13:O66)</f>
        <v>0</v>
      </c>
      <c r="P67" s="47" t="s">
        <v>96</v>
      </c>
    </row>
  </sheetData>
  <mergeCells count="11">
    <mergeCell ref="C2:J2"/>
    <mergeCell ref="O9:O10"/>
    <mergeCell ref="A11:B11"/>
    <mergeCell ref="C9:F9"/>
    <mergeCell ref="K9:N9"/>
    <mergeCell ref="G9:J9"/>
    <mergeCell ref="C3:J3"/>
    <mergeCell ref="C4:J4"/>
    <mergeCell ref="C5:J5"/>
    <mergeCell ref="C6:J6"/>
    <mergeCell ref="C7:J7"/>
  </mergeCells>
  <pageMargins left="0.25" right="0.25" top="0.75" bottom="0.75" header="0.3" footer="0.3"/>
  <pageSetup paperSize="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2"/>
  <sheetViews>
    <sheetView zoomScale="191" workbookViewId="0">
      <selection activeCell="C83" sqref="C83"/>
    </sheetView>
  </sheetViews>
  <sheetFormatPr baseColWidth="10" defaultColWidth="8.83203125" defaultRowHeight="15" x14ac:dyDescent="0.2"/>
  <cols>
    <col min="1" max="1" width="1.1640625" customWidth="1"/>
    <col min="2" max="2" width="24.5" customWidth="1"/>
    <col min="3" max="3" width="13.33203125" customWidth="1"/>
    <col min="4" max="5" width="10.5" customWidth="1"/>
    <col min="6" max="6" width="28.5" customWidth="1"/>
    <col min="7" max="7" width="18" customWidth="1"/>
    <col min="8" max="8" width="11.1640625" customWidth="1"/>
    <col min="9" max="9" width="12.5" customWidth="1"/>
    <col min="10" max="10" width="28.5" customWidth="1"/>
    <col min="11" max="11" width="13.6640625" customWidth="1"/>
    <col min="12" max="12" width="9.5" customWidth="1"/>
    <col min="13" max="13" width="11.6640625" customWidth="1"/>
    <col min="14" max="14" width="23.5" customWidth="1"/>
    <col min="15" max="15" width="18.1640625" customWidth="1"/>
  </cols>
  <sheetData>
    <row r="1" spans="1:15" ht="18" x14ac:dyDescent="0.2">
      <c r="B1" s="20" t="s">
        <v>83</v>
      </c>
    </row>
    <row r="2" spans="1:15" ht="18" x14ac:dyDescent="0.2">
      <c r="B2" s="20"/>
      <c r="C2" s="57" t="s">
        <v>97</v>
      </c>
      <c r="D2" s="57"/>
      <c r="E2" s="57"/>
      <c r="F2" s="57"/>
      <c r="G2" s="57"/>
      <c r="H2" s="57"/>
      <c r="I2" s="57"/>
      <c r="J2" s="57"/>
    </row>
    <row r="3" spans="1:15" ht="24" customHeight="1" x14ac:dyDescent="0.2">
      <c r="B3" s="20"/>
      <c r="C3" s="67" t="s">
        <v>94</v>
      </c>
      <c r="D3" s="67"/>
      <c r="E3" s="67"/>
      <c r="F3" s="67"/>
      <c r="G3" s="67"/>
      <c r="H3" s="67"/>
      <c r="I3" s="67"/>
      <c r="J3" s="67"/>
      <c r="K3" s="22"/>
      <c r="L3" s="22"/>
      <c r="M3" s="22"/>
      <c r="N3" s="22"/>
    </row>
    <row r="4" spans="1:15" ht="15" customHeight="1" x14ac:dyDescent="0.2">
      <c r="B4" s="20"/>
      <c r="C4" s="67" t="s">
        <v>93</v>
      </c>
      <c r="D4" s="67"/>
      <c r="E4" s="67"/>
      <c r="F4" s="67"/>
      <c r="G4" s="67"/>
      <c r="H4" s="67"/>
      <c r="I4" s="67"/>
      <c r="J4" s="67"/>
      <c r="K4" s="3"/>
      <c r="L4" s="3"/>
      <c r="M4" s="3"/>
      <c r="N4" s="3"/>
    </row>
    <row r="5" spans="1:15" ht="24" customHeight="1" x14ac:dyDescent="0.2">
      <c r="B5" s="20"/>
      <c r="C5" s="67" t="s">
        <v>34</v>
      </c>
      <c r="D5" s="67"/>
      <c r="E5" s="67"/>
      <c r="F5" s="67"/>
      <c r="G5" s="67"/>
      <c r="H5" s="67"/>
      <c r="I5" s="67"/>
      <c r="J5" s="67"/>
      <c r="K5" s="3"/>
      <c r="L5" s="3"/>
      <c r="M5" s="3"/>
      <c r="N5" s="3"/>
    </row>
    <row r="6" spans="1:15" ht="27" customHeight="1" x14ac:dyDescent="0.2">
      <c r="B6" s="20"/>
      <c r="C6" s="57" t="s">
        <v>92</v>
      </c>
      <c r="D6" s="57"/>
      <c r="E6" s="57"/>
      <c r="F6" s="57"/>
      <c r="G6" s="57"/>
      <c r="H6" s="57"/>
      <c r="I6" s="57"/>
      <c r="J6" s="57"/>
      <c r="K6" s="21"/>
      <c r="L6" s="21"/>
      <c r="M6" s="21"/>
      <c r="N6" s="21"/>
    </row>
    <row r="7" spans="1:15" ht="18" customHeight="1" x14ac:dyDescent="0.2">
      <c r="B7" s="20"/>
      <c r="C7" s="57" t="s">
        <v>33</v>
      </c>
      <c r="D7" s="57"/>
      <c r="E7" s="57"/>
      <c r="F7" s="57"/>
      <c r="G7" s="57"/>
      <c r="H7" s="57"/>
      <c r="I7" s="57"/>
      <c r="J7" s="57"/>
      <c r="K7" s="21"/>
      <c r="L7" s="21"/>
      <c r="M7" s="21"/>
      <c r="N7" s="21"/>
    </row>
    <row r="8" spans="1:15" ht="18" x14ac:dyDescent="0.2">
      <c r="B8" s="20"/>
    </row>
    <row r="9" spans="1:15" ht="27.75" customHeight="1" x14ac:dyDescent="0.2">
      <c r="B9" s="27"/>
      <c r="C9" s="61" t="s">
        <v>32</v>
      </c>
      <c r="D9" s="62"/>
      <c r="E9" s="62"/>
      <c r="F9" s="63"/>
      <c r="G9" s="64" t="s">
        <v>35</v>
      </c>
      <c r="H9" s="65"/>
      <c r="I9" s="65"/>
      <c r="J9" s="66"/>
      <c r="K9" s="64" t="s">
        <v>36</v>
      </c>
      <c r="L9" s="65"/>
      <c r="M9" s="65"/>
      <c r="N9" s="66"/>
      <c r="O9" s="68" t="s">
        <v>31</v>
      </c>
    </row>
    <row r="10" spans="1:15" ht="37.5" customHeight="1" x14ac:dyDescent="0.2">
      <c r="C10" s="4" t="s">
        <v>30</v>
      </c>
      <c r="D10" s="5" t="s">
        <v>29</v>
      </c>
      <c r="E10" s="5" t="s">
        <v>28</v>
      </c>
      <c r="F10" s="18" t="s">
        <v>0</v>
      </c>
      <c r="G10" s="4" t="s">
        <v>30</v>
      </c>
      <c r="H10" s="5" t="s">
        <v>29</v>
      </c>
      <c r="I10" s="5" t="s">
        <v>28</v>
      </c>
      <c r="J10" s="18" t="s">
        <v>0</v>
      </c>
      <c r="K10" s="4" t="s">
        <v>30</v>
      </c>
      <c r="L10" s="5" t="s">
        <v>29</v>
      </c>
      <c r="M10" s="5" t="s">
        <v>28</v>
      </c>
      <c r="N10" s="18" t="s">
        <v>0</v>
      </c>
      <c r="O10" s="69"/>
    </row>
    <row r="11" spans="1:15" x14ac:dyDescent="0.2">
      <c r="A11" s="60" t="s">
        <v>27</v>
      </c>
      <c r="B11" s="60"/>
      <c r="C11" s="17"/>
      <c r="F11" s="16"/>
      <c r="G11" s="7"/>
      <c r="H11" s="7"/>
      <c r="I11" s="7"/>
      <c r="J11" s="7"/>
      <c r="K11" s="23"/>
      <c r="N11" s="12"/>
      <c r="O11" s="24"/>
    </row>
    <row r="12" spans="1:15" x14ac:dyDescent="0.2">
      <c r="A12" s="6" t="s">
        <v>26</v>
      </c>
      <c r="B12" s="2"/>
      <c r="C12" s="13"/>
      <c r="F12" s="12"/>
      <c r="G12" s="7"/>
      <c r="H12" s="7"/>
      <c r="I12" s="7"/>
      <c r="J12" s="7"/>
      <c r="K12" s="13"/>
      <c r="N12" s="12"/>
      <c r="O12" s="25"/>
    </row>
    <row r="13" spans="1:15" x14ac:dyDescent="0.2">
      <c r="A13" s="2"/>
      <c r="B13" s="14" t="s">
        <v>25</v>
      </c>
      <c r="C13" s="13"/>
      <c r="F13" s="12"/>
      <c r="G13" s="7"/>
      <c r="H13" s="7"/>
      <c r="I13" s="7"/>
      <c r="J13" s="7"/>
      <c r="K13" s="13"/>
      <c r="N13" s="12"/>
      <c r="O13" s="25"/>
    </row>
    <row r="14" spans="1:15" x14ac:dyDescent="0.2">
      <c r="A14" s="2"/>
      <c r="B14" s="26" t="s">
        <v>51</v>
      </c>
      <c r="C14" s="32">
        <v>500000</v>
      </c>
      <c r="D14" s="33"/>
      <c r="E14" s="34" t="s">
        <v>56</v>
      </c>
      <c r="F14" s="35" t="s">
        <v>57</v>
      </c>
      <c r="G14" s="7"/>
      <c r="H14" s="7"/>
      <c r="I14" s="7"/>
      <c r="J14" s="7"/>
      <c r="K14" s="13"/>
      <c r="N14" s="12"/>
      <c r="O14" s="56">
        <f>C14+D14+G14+H14+K14+L14</f>
        <v>500000</v>
      </c>
    </row>
    <row r="15" spans="1:15" x14ac:dyDescent="0.2">
      <c r="A15" s="2"/>
      <c r="B15" s="26" t="s">
        <v>53</v>
      </c>
      <c r="C15" s="32">
        <v>120000</v>
      </c>
      <c r="D15" s="34"/>
      <c r="E15" s="34" t="s">
        <v>59</v>
      </c>
      <c r="F15" s="35" t="s">
        <v>67</v>
      </c>
      <c r="G15" s="7"/>
      <c r="H15" s="7"/>
      <c r="I15" s="7"/>
      <c r="J15" s="7"/>
      <c r="K15" s="13"/>
      <c r="N15" s="12"/>
      <c r="O15" s="56">
        <f t="shared" ref="O15:O78" si="0">C15+D15+G15+H15+K15+L15</f>
        <v>120000</v>
      </c>
    </row>
    <row r="16" spans="1:15" x14ac:dyDescent="0.2">
      <c r="A16" s="2"/>
      <c r="B16" s="26" t="s">
        <v>52</v>
      </c>
      <c r="C16" s="32">
        <v>400000</v>
      </c>
      <c r="D16" s="36"/>
      <c r="E16" s="34" t="s">
        <v>61</v>
      </c>
      <c r="F16" s="35" t="s">
        <v>62</v>
      </c>
      <c r="G16" s="7"/>
      <c r="H16" s="7"/>
      <c r="I16" s="7"/>
      <c r="J16" s="7"/>
      <c r="K16" s="13"/>
      <c r="N16" s="12"/>
      <c r="O16" s="56">
        <f t="shared" si="0"/>
        <v>400000</v>
      </c>
    </row>
    <row r="17" spans="1:15" x14ac:dyDescent="0.2">
      <c r="A17" s="2"/>
      <c r="B17" s="14" t="s">
        <v>24</v>
      </c>
      <c r="C17" s="13"/>
      <c r="F17" s="12"/>
      <c r="G17" s="7"/>
      <c r="H17" s="7"/>
      <c r="I17" s="7"/>
      <c r="J17" s="7"/>
      <c r="K17" s="13"/>
      <c r="N17" s="12"/>
      <c r="O17" s="56">
        <f t="shared" si="0"/>
        <v>0</v>
      </c>
    </row>
    <row r="18" spans="1:15" x14ac:dyDescent="0.2">
      <c r="A18" s="2"/>
      <c r="B18" s="26" t="s">
        <v>51</v>
      </c>
      <c r="C18" s="13"/>
      <c r="D18" s="33">
        <v>100000</v>
      </c>
      <c r="E18" s="36"/>
      <c r="F18" s="35" t="s">
        <v>60</v>
      </c>
      <c r="G18" s="7"/>
      <c r="H18" s="33">
        <v>105000</v>
      </c>
      <c r="I18" s="37"/>
      <c r="J18" s="38" t="s">
        <v>58</v>
      </c>
      <c r="K18" s="13"/>
      <c r="L18" s="33">
        <v>111025</v>
      </c>
      <c r="M18" s="36"/>
      <c r="N18" s="38" t="s">
        <v>58</v>
      </c>
      <c r="O18" s="56">
        <f t="shared" si="0"/>
        <v>316025</v>
      </c>
    </row>
    <row r="19" spans="1:15" x14ac:dyDescent="0.2">
      <c r="A19" s="2"/>
      <c r="B19" s="26" t="s">
        <v>53</v>
      </c>
      <c r="C19" s="13"/>
      <c r="D19" s="33">
        <v>24000</v>
      </c>
      <c r="E19" s="36"/>
      <c r="F19" s="35" t="s">
        <v>60</v>
      </c>
      <c r="G19" s="7"/>
      <c r="H19" s="39">
        <v>25200</v>
      </c>
      <c r="I19" s="37"/>
      <c r="J19" s="38" t="s">
        <v>58</v>
      </c>
      <c r="K19" s="13"/>
      <c r="L19" s="33">
        <v>26460</v>
      </c>
      <c r="M19" s="36"/>
      <c r="N19" s="38" t="s">
        <v>58</v>
      </c>
      <c r="O19" s="56">
        <f t="shared" si="0"/>
        <v>75660</v>
      </c>
    </row>
    <row r="20" spans="1:15" x14ac:dyDescent="0.2">
      <c r="A20" s="2"/>
      <c r="B20" s="26" t="s">
        <v>52</v>
      </c>
      <c r="C20" s="13"/>
      <c r="D20" s="33">
        <v>80000</v>
      </c>
      <c r="E20" s="36"/>
      <c r="F20" s="35" t="s">
        <v>68</v>
      </c>
      <c r="G20" s="7"/>
      <c r="H20" s="39">
        <v>84000</v>
      </c>
      <c r="I20" s="37"/>
      <c r="J20" s="38" t="s">
        <v>58</v>
      </c>
      <c r="K20" s="13"/>
      <c r="L20" s="33">
        <v>88200</v>
      </c>
      <c r="M20" s="36"/>
      <c r="N20" s="38" t="s">
        <v>58</v>
      </c>
      <c r="O20" s="56">
        <f t="shared" si="0"/>
        <v>252200</v>
      </c>
    </row>
    <row r="21" spans="1:15" x14ac:dyDescent="0.2">
      <c r="A21" s="2"/>
      <c r="B21" s="14" t="s">
        <v>23</v>
      </c>
      <c r="C21" s="13"/>
      <c r="F21" s="12"/>
      <c r="G21" s="7"/>
      <c r="H21" s="7"/>
      <c r="I21" s="7"/>
      <c r="J21" s="7"/>
      <c r="K21" s="13"/>
      <c r="N21" s="12"/>
      <c r="O21" s="56">
        <f t="shared" si="0"/>
        <v>0</v>
      </c>
    </row>
    <row r="22" spans="1:15" x14ac:dyDescent="0.2">
      <c r="A22" s="2"/>
      <c r="B22" s="26" t="s">
        <v>54</v>
      </c>
      <c r="C22" s="32">
        <v>25000</v>
      </c>
      <c r="D22" s="36"/>
      <c r="E22" s="34" t="s">
        <v>63</v>
      </c>
      <c r="F22" s="12"/>
      <c r="G22" s="7"/>
      <c r="J22" s="7"/>
      <c r="K22" s="13"/>
      <c r="N22" s="12"/>
      <c r="O22" s="56">
        <f t="shared" si="0"/>
        <v>25000</v>
      </c>
    </row>
    <row r="23" spans="1:15" x14ac:dyDescent="0.2">
      <c r="A23" s="2"/>
      <c r="B23" s="26" t="s">
        <v>55</v>
      </c>
      <c r="C23" s="32">
        <v>40000</v>
      </c>
      <c r="D23" s="36"/>
      <c r="E23" s="34" t="s">
        <v>64</v>
      </c>
      <c r="F23" s="12"/>
      <c r="G23" s="7"/>
      <c r="K23" s="13"/>
      <c r="N23" s="12"/>
      <c r="O23" s="56">
        <f t="shared" si="0"/>
        <v>40000</v>
      </c>
    </row>
    <row r="24" spans="1:15" x14ac:dyDescent="0.2">
      <c r="A24" s="2"/>
      <c r="B24" s="14" t="s">
        <v>22</v>
      </c>
      <c r="C24" s="13"/>
      <c r="F24" s="12"/>
      <c r="G24" s="7"/>
      <c r="H24" s="7"/>
      <c r="I24" s="7"/>
      <c r="J24" s="7"/>
      <c r="K24" s="13"/>
      <c r="N24" s="12"/>
      <c r="O24" s="56">
        <f t="shared" si="0"/>
        <v>0</v>
      </c>
    </row>
    <row r="25" spans="1:15" x14ac:dyDescent="0.2">
      <c r="A25" s="2"/>
      <c r="B25" s="26" t="s">
        <v>54</v>
      </c>
      <c r="C25" s="13"/>
      <c r="D25" s="33">
        <v>2500</v>
      </c>
      <c r="E25" s="36"/>
      <c r="F25" s="35" t="s">
        <v>65</v>
      </c>
      <c r="G25" s="7"/>
      <c r="H25" s="33">
        <v>2500</v>
      </c>
      <c r="I25" s="34" t="s">
        <v>63</v>
      </c>
      <c r="J25" s="37"/>
      <c r="K25" s="13"/>
      <c r="L25" s="33">
        <v>2500</v>
      </c>
      <c r="M25" s="34" t="s">
        <v>63</v>
      </c>
      <c r="N25" s="40"/>
      <c r="O25" s="56">
        <f t="shared" si="0"/>
        <v>7500</v>
      </c>
    </row>
    <row r="26" spans="1:15" x14ac:dyDescent="0.2">
      <c r="A26" s="2"/>
      <c r="B26" s="26" t="s">
        <v>55</v>
      </c>
      <c r="C26" s="13"/>
      <c r="D26" s="33">
        <v>12000</v>
      </c>
      <c r="E26" s="36"/>
      <c r="F26" s="35" t="s">
        <v>66</v>
      </c>
      <c r="G26" s="7"/>
      <c r="H26" s="39">
        <v>12000</v>
      </c>
      <c r="I26" s="34" t="s">
        <v>64</v>
      </c>
      <c r="J26" s="35" t="s">
        <v>66</v>
      </c>
      <c r="K26" s="13"/>
      <c r="L26" s="39">
        <v>12000</v>
      </c>
      <c r="M26" s="34" t="s">
        <v>64</v>
      </c>
      <c r="N26" s="35" t="s">
        <v>66</v>
      </c>
      <c r="O26" s="56">
        <f t="shared" si="0"/>
        <v>36000</v>
      </c>
    </row>
    <row r="27" spans="1:15" x14ac:dyDescent="0.2">
      <c r="A27" s="2"/>
      <c r="B27" s="14" t="s">
        <v>21</v>
      </c>
      <c r="C27" s="13"/>
      <c r="F27" s="12"/>
      <c r="G27" s="7"/>
      <c r="H27" s="7"/>
      <c r="I27" s="7"/>
      <c r="J27" s="7"/>
      <c r="K27" s="13"/>
      <c r="N27" s="12"/>
      <c r="O27" s="56">
        <f t="shared" si="0"/>
        <v>0</v>
      </c>
    </row>
    <row r="28" spans="1:15" x14ac:dyDescent="0.2">
      <c r="A28" s="2"/>
      <c r="B28" s="14" t="s">
        <v>20</v>
      </c>
      <c r="C28" s="13"/>
      <c r="F28" s="12"/>
      <c r="G28" s="7"/>
      <c r="H28" s="7"/>
      <c r="I28" s="7"/>
      <c r="J28" s="7"/>
      <c r="K28" s="13"/>
      <c r="N28" s="12"/>
      <c r="O28" s="56">
        <f t="shared" si="0"/>
        <v>0</v>
      </c>
    </row>
    <row r="29" spans="1:15" ht="21.75" customHeight="1" x14ac:dyDescent="0.2">
      <c r="A29" s="2"/>
      <c r="B29" s="14" t="s">
        <v>50</v>
      </c>
      <c r="C29" s="13"/>
      <c r="F29" s="12"/>
      <c r="G29" s="7"/>
      <c r="H29" s="7"/>
      <c r="I29" s="7"/>
      <c r="J29" s="7"/>
      <c r="K29" s="13"/>
      <c r="N29" s="12"/>
      <c r="O29" s="56">
        <f t="shared" si="0"/>
        <v>0</v>
      </c>
    </row>
    <row r="30" spans="1:15" ht="21.75" customHeight="1" x14ac:dyDescent="0.2">
      <c r="A30" s="2"/>
      <c r="B30" s="14"/>
      <c r="C30" s="13"/>
      <c r="F30" s="12"/>
      <c r="G30" s="7"/>
      <c r="H30" s="7"/>
      <c r="I30" s="7"/>
      <c r="J30" s="7"/>
      <c r="K30" s="13"/>
      <c r="N30" s="12"/>
      <c r="O30" s="56">
        <f t="shared" si="0"/>
        <v>0</v>
      </c>
    </row>
    <row r="31" spans="1:15" x14ac:dyDescent="0.2">
      <c r="A31" s="2"/>
      <c r="B31" s="14" t="s">
        <v>37</v>
      </c>
      <c r="C31" s="42">
        <v>0</v>
      </c>
      <c r="F31" s="12"/>
      <c r="G31" s="7"/>
      <c r="H31" s="7"/>
      <c r="I31" s="7"/>
      <c r="J31" s="7"/>
      <c r="K31" s="13"/>
      <c r="N31" s="12"/>
      <c r="O31" s="56">
        <f t="shared" si="0"/>
        <v>0</v>
      </c>
    </row>
    <row r="32" spans="1:15" x14ac:dyDescent="0.2">
      <c r="A32" s="2"/>
      <c r="B32" s="14" t="s">
        <v>38</v>
      </c>
      <c r="C32" s="13"/>
      <c r="F32" s="12"/>
      <c r="G32" s="7"/>
      <c r="H32" s="7"/>
      <c r="I32" s="7"/>
      <c r="J32" s="7"/>
      <c r="K32" s="13"/>
      <c r="N32" s="12"/>
      <c r="O32" s="56">
        <f t="shared" si="0"/>
        <v>0</v>
      </c>
    </row>
    <row r="33" spans="1:15" x14ac:dyDescent="0.2">
      <c r="A33" s="2"/>
      <c r="B33" s="14" t="s">
        <v>19</v>
      </c>
      <c r="C33" s="13"/>
      <c r="F33" s="12"/>
      <c r="G33" s="7"/>
      <c r="H33" s="7"/>
      <c r="I33" s="7"/>
      <c r="J33" s="7"/>
      <c r="K33" s="13"/>
      <c r="N33" s="12"/>
      <c r="O33" s="56">
        <f t="shared" si="0"/>
        <v>0</v>
      </c>
    </row>
    <row r="34" spans="1:15" x14ac:dyDescent="0.2">
      <c r="A34" s="6" t="s">
        <v>18</v>
      </c>
      <c r="B34" s="2"/>
      <c r="C34" s="13"/>
      <c r="F34" s="12"/>
      <c r="G34" s="7"/>
      <c r="H34" s="7"/>
      <c r="I34" s="7"/>
      <c r="J34" s="7"/>
      <c r="K34" s="13"/>
      <c r="N34" s="12"/>
      <c r="O34" s="56">
        <f t="shared" si="0"/>
        <v>0</v>
      </c>
    </row>
    <row r="35" spans="1:15" ht="22.5" customHeight="1" x14ac:dyDescent="0.2">
      <c r="A35" s="2"/>
      <c r="B35" s="14" t="s">
        <v>48</v>
      </c>
      <c r="C35" s="13"/>
      <c r="F35" s="12"/>
      <c r="G35" s="7"/>
      <c r="H35" s="7"/>
      <c r="I35" s="7"/>
      <c r="J35" s="7"/>
      <c r="K35" s="13"/>
      <c r="N35" s="12"/>
      <c r="O35" s="56">
        <f t="shared" si="0"/>
        <v>0</v>
      </c>
    </row>
    <row r="36" spans="1:15" ht="22.5" customHeight="1" x14ac:dyDescent="0.2">
      <c r="A36" s="2"/>
      <c r="B36" s="26" t="s">
        <v>69</v>
      </c>
      <c r="C36" s="13"/>
      <c r="D36" s="43">
        <v>20280.84</v>
      </c>
      <c r="E36" s="36"/>
      <c r="F36" s="35" t="s">
        <v>70</v>
      </c>
      <c r="G36" s="37"/>
      <c r="H36" s="43">
        <v>20280.84</v>
      </c>
      <c r="I36" s="36"/>
      <c r="J36" s="35" t="s">
        <v>70</v>
      </c>
      <c r="K36" s="13"/>
      <c r="L36" s="43">
        <v>20280.84</v>
      </c>
      <c r="M36" s="36"/>
      <c r="N36" s="35" t="s">
        <v>70</v>
      </c>
      <c r="O36" s="56">
        <f t="shared" si="0"/>
        <v>60842.520000000004</v>
      </c>
    </row>
    <row r="37" spans="1:15" ht="22.5" customHeight="1" x14ac:dyDescent="0.2">
      <c r="A37" s="2"/>
      <c r="B37" s="26" t="s">
        <v>71</v>
      </c>
      <c r="C37" s="13"/>
      <c r="D37" s="43">
        <v>3380.14</v>
      </c>
      <c r="E37" s="36"/>
      <c r="F37" s="35" t="s">
        <v>74</v>
      </c>
      <c r="G37" s="37"/>
      <c r="H37" s="43">
        <v>3380.14</v>
      </c>
      <c r="I37" s="36"/>
      <c r="J37" s="35" t="s">
        <v>72</v>
      </c>
      <c r="K37" s="13"/>
      <c r="L37" s="43">
        <v>3380.14</v>
      </c>
      <c r="M37" s="36"/>
      <c r="N37" s="35" t="s">
        <v>72</v>
      </c>
      <c r="O37" s="56">
        <f t="shared" si="0"/>
        <v>10140.42</v>
      </c>
    </row>
    <row r="38" spans="1:15" ht="22.5" customHeight="1" x14ac:dyDescent="0.2">
      <c r="A38" s="2"/>
      <c r="B38" s="26" t="s">
        <v>73</v>
      </c>
      <c r="C38" s="13"/>
      <c r="D38" s="43">
        <v>13520.56</v>
      </c>
      <c r="E38" s="36"/>
      <c r="F38" s="35" t="s">
        <v>75</v>
      </c>
      <c r="G38" s="37"/>
      <c r="H38" s="43">
        <v>13520.56</v>
      </c>
      <c r="I38" s="36"/>
      <c r="J38" s="35" t="s">
        <v>75</v>
      </c>
      <c r="K38" s="13"/>
      <c r="L38" s="43">
        <v>13520.56</v>
      </c>
      <c r="M38" s="36"/>
      <c r="N38" s="35" t="s">
        <v>75</v>
      </c>
      <c r="O38" s="56">
        <f t="shared" si="0"/>
        <v>40561.68</v>
      </c>
    </row>
    <row r="39" spans="1:15" ht="18.75" customHeight="1" x14ac:dyDescent="0.2">
      <c r="A39" s="2"/>
      <c r="B39" s="14" t="s">
        <v>17</v>
      </c>
      <c r="C39" s="13"/>
      <c r="F39" s="12"/>
      <c r="G39" s="7"/>
      <c r="H39" s="7"/>
      <c r="I39" s="7"/>
      <c r="J39" s="7"/>
      <c r="K39" s="13"/>
      <c r="N39" s="12"/>
      <c r="O39" s="56">
        <f t="shared" si="0"/>
        <v>0</v>
      </c>
    </row>
    <row r="40" spans="1:15" ht="20.25" customHeight="1" x14ac:dyDescent="0.2">
      <c r="A40" s="2"/>
      <c r="B40" s="14" t="s">
        <v>49</v>
      </c>
      <c r="C40" s="13"/>
      <c r="D40" s="43">
        <v>29496.74</v>
      </c>
      <c r="E40" s="36"/>
      <c r="F40" s="35" t="s">
        <v>102</v>
      </c>
      <c r="G40" s="37"/>
      <c r="H40" s="39">
        <v>38447</v>
      </c>
      <c r="I40" s="37"/>
      <c r="J40" s="35" t="s">
        <v>101</v>
      </c>
      <c r="K40" s="41"/>
      <c r="L40" s="39">
        <v>50225.84</v>
      </c>
      <c r="M40" s="37"/>
      <c r="N40" s="35" t="s">
        <v>100</v>
      </c>
      <c r="O40" s="56">
        <f t="shared" si="0"/>
        <v>118169.58</v>
      </c>
    </row>
    <row r="41" spans="1:15" x14ac:dyDescent="0.2">
      <c r="A41" s="2"/>
      <c r="B41" s="14" t="s">
        <v>16</v>
      </c>
      <c r="C41" s="42">
        <v>0</v>
      </c>
      <c r="F41" s="12"/>
      <c r="G41" s="7"/>
      <c r="H41" s="7"/>
      <c r="I41" s="7"/>
      <c r="J41" s="7"/>
      <c r="K41" s="13"/>
      <c r="N41" s="12"/>
      <c r="O41" s="56">
        <f t="shared" si="0"/>
        <v>0</v>
      </c>
    </row>
    <row r="42" spans="1:15" x14ac:dyDescent="0.2">
      <c r="A42" s="2"/>
      <c r="B42" s="14" t="s">
        <v>15</v>
      </c>
      <c r="C42" s="42">
        <v>0</v>
      </c>
      <c r="F42" s="12"/>
      <c r="G42" s="7"/>
      <c r="H42" s="7"/>
      <c r="I42" s="7"/>
      <c r="J42" s="7"/>
      <c r="K42" s="13"/>
      <c r="N42" s="12"/>
      <c r="O42" s="56">
        <f t="shared" si="0"/>
        <v>0</v>
      </c>
    </row>
    <row r="43" spans="1:15" x14ac:dyDescent="0.2">
      <c r="A43" s="6" t="s">
        <v>14</v>
      </c>
      <c r="B43" s="15"/>
      <c r="C43" s="42">
        <v>0</v>
      </c>
      <c r="F43" s="12"/>
      <c r="G43" s="7"/>
      <c r="H43" s="7"/>
      <c r="I43" s="7"/>
      <c r="J43" s="7"/>
      <c r="K43" s="13"/>
      <c r="N43" s="12"/>
      <c r="O43" s="56">
        <f t="shared" si="0"/>
        <v>0</v>
      </c>
    </row>
    <row r="44" spans="1:15" x14ac:dyDescent="0.2">
      <c r="A44" s="2"/>
      <c r="B44" s="11" t="s">
        <v>13</v>
      </c>
      <c r="C44" s="42">
        <v>0</v>
      </c>
      <c r="F44" s="12"/>
      <c r="G44" s="7"/>
      <c r="H44" s="7"/>
      <c r="I44" s="7"/>
      <c r="J44" s="7"/>
      <c r="K44" s="13"/>
      <c r="N44" s="12"/>
      <c r="O44" s="56">
        <f t="shared" si="0"/>
        <v>0</v>
      </c>
    </row>
    <row r="45" spans="1:15" ht="27" customHeight="1" x14ac:dyDescent="0.2">
      <c r="A45" s="2"/>
      <c r="B45" s="14" t="s">
        <v>12</v>
      </c>
      <c r="C45" s="42">
        <v>0</v>
      </c>
      <c r="F45" s="12"/>
      <c r="G45" s="7"/>
      <c r="H45" s="7"/>
      <c r="I45" s="7"/>
      <c r="J45" s="7"/>
      <c r="K45" s="13"/>
      <c r="N45" s="12"/>
      <c r="O45" s="56">
        <f t="shared" si="0"/>
        <v>0</v>
      </c>
    </row>
    <row r="46" spans="1:15" ht="15" customHeight="1" x14ac:dyDescent="0.2">
      <c r="A46" s="2"/>
      <c r="B46" s="14" t="s">
        <v>87</v>
      </c>
      <c r="C46" s="42">
        <v>0</v>
      </c>
      <c r="F46" s="12"/>
      <c r="G46" s="7"/>
      <c r="H46" s="7"/>
      <c r="I46" s="7"/>
      <c r="J46" s="7"/>
      <c r="K46" s="13"/>
      <c r="N46" s="12"/>
      <c r="O46" s="56">
        <f t="shared" si="0"/>
        <v>0</v>
      </c>
    </row>
    <row r="47" spans="1:15" x14ac:dyDescent="0.2">
      <c r="A47" s="2"/>
      <c r="B47" s="11" t="s">
        <v>5</v>
      </c>
      <c r="C47" s="13"/>
      <c r="F47" s="12"/>
      <c r="G47" s="7"/>
      <c r="H47" s="7"/>
      <c r="I47" s="7"/>
      <c r="J47" s="7"/>
      <c r="K47" s="13"/>
      <c r="N47" s="12"/>
      <c r="O47" s="56">
        <f t="shared" si="0"/>
        <v>0</v>
      </c>
    </row>
    <row r="48" spans="1:15" x14ac:dyDescent="0.2">
      <c r="A48" s="28" t="s">
        <v>85</v>
      </c>
      <c r="B48" s="29"/>
      <c r="C48" s="13"/>
      <c r="F48" s="12"/>
      <c r="G48" s="7"/>
      <c r="H48" s="7"/>
      <c r="I48" s="7"/>
      <c r="J48" s="7"/>
      <c r="K48" s="13"/>
      <c r="N48" s="12"/>
      <c r="O48" s="56">
        <f t="shared" si="0"/>
        <v>0</v>
      </c>
    </row>
    <row r="49" spans="1:15" x14ac:dyDescent="0.2">
      <c r="A49" s="29"/>
      <c r="B49" s="30" t="s">
        <v>10</v>
      </c>
      <c r="C49" s="32">
        <v>50000</v>
      </c>
      <c r="D49" s="36"/>
      <c r="E49" s="34" t="s">
        <v>76</v>
      </c>
      <c r="F49" s="35" t="s">
        <v>77</v>
      </c>
      <c r="G49" s="7"/>
      <c r="H49" s="7"/>
      <c r="I49" s="7"/>
      <c r="J49" s="7"/>
      <c r="K49" s="13"/>
      <c r="N49" s="12"/>
      <c r="O49" s="56">
        <f t="shared" si="0"/>
        <v>50000</v>
      </c>
    </row>
    <row r="50" spans="1:15" x14ac:dyDescent="0.2">
      <c r="A50" s="29"/>
      <c r="B50" s="30" t="s">
        <v>6</v>
      </c>
      <c r="C50" s="13"/>
      <c r="F50" s="12"/>
      <c r="G50" s="7"/>
      <c r="H50" s="7"/>
      <c r="I50" s="7"/>
      <c r="J50" s="7"/>
      <c r="K50" s="13"/>
      <c r="N50" s="12"/>
      <c r="O50" s="56">
        <f t="shared" si="0"/>
        <v>0</v>
      </c>
    </row>
    <row r="51" spans="1:15" x14ac:dyDescent="0.2">
      <c r="A51" s="29"/>
      <c r="B51" s="30" t="s">
        <v>98</v>
      </c>
      <c r="C51" s="13"/>
      <c r="F51" s="12"/>
      <c r="G51" s="7"/>
      <c r="H51" s="7"/>
      <c r="I51" s="7"/>
      <c r="J51" s="7"/>
      <c r="K51" s="13"/>
      <c r="N51" s="12"/>
      <c r="O51" s="56">
        <f t="shared" si="0"/>
        <v>0</v>
      </c>
    </row>
    <row r="52" spans="1:15" x14ac:dyDescent="0.2">
      <c r="A52" s="2"/>
      <c r="B52" s="11" t="s">
        <v>3</v>
      </c>
      <c r="C52" s="42">
        <v>0</v>
      </c>
      <c r="F52" s="35" t="s">
        <v>90</v>
      </c>
      <c r="G52" s="7"/>
      <c r="H52" s="7"/>
      <c r="I52" s="7"/>
      <c r="J52" s="7"/>
      <c r="K52" s="13"/>
      <c r="N52" s="12"/>
      <c r="O52" s="56">
        <f t="shared" si="0"/>
        <v>0</v>
      </c>
    </row>
    <row r="53" spans="1:15" x14ac:dyDescent="0.2">
      <c r="A53" s="2"/>
      <c r="B53" s="14" t="s">
        <v>41</v>
      </c>
      <c r="C53" s="13"/>
      <c r="F53" s="12"/>
      <c r="G53" s="7"/>
      <c r="H53" s="7"/>
      <c r="I53" s="7"/>
      <c r="J53" s="7"/>
      <c r="K53" s="13"/>
      <c r="N53" s="12"/>
      <c r="O53" s="56">
        <f t="shared" si="0"/>
        <v>0</v>
      </c>
    </row>
    <row r="54" spans="1:15" x14ac:dyDescent="0.2">
      <c r="A54" s="2"/>
      <c r="B54" s="14" t="s">
        <v>42</v>
      </c>
      <c r="C54" s="13"/>
      <c r="F54" s="12"/>
      <c r="G54" s="7"/>
      <c r="H54" s="7"/>
      <c r="I54" s="7"/>
      <c r="J54" s="7"/>
      <c r="K54" s="13"/>
      <c r="N54" s="12"/>
      <c r="O54" s="56">
        <f t="shared" si="0"/>
        <v>0</v>
      </c>
    </row>
    <row r="55" spans="1:15" x14ac:dyDescent="0.2">
      <c r="A55" s="2"/>
      <c r="B55" s="11" t="s">
        <v>2</v>
      </c>
      <c r="C55" s="13"/>
      <c r="F55" s="12"/>
      <c r="G55" s="7"/>
      <c r="H55" s="7"/>
      <c r="I55" s="7"/>
      <c r="J55" s="7"/>
      <c r="K55" s="13"/>
      <c r="N55" s="12"/>
      <c r="O55" s="56">
        <f t="shared" si="0"/>
        <v>0</v>
      </c>
    </row>
    <row r="56" spans="1:15" x14ac:dyDescent="0.2">
      <c r="A56" s="6" t="s">
        <v>84</v>
      </c>
      <c r="B56" s="6"/>
      <c r="C56" s="13"/>
      <c r="E56" s="14"/>
      <c r="F56" s="12"/>
      <c r="G56" s="7"/>
      <c r="H56" s="7"/>
      <c r="I56" s="7"/>
      <c r="J56" s="7"/>
      <c r="K56" s="13"/>
      <c r="N56" s="12"/>
      <c r="O56" s="56">
        <f t="shared" si="0"/>
        <v>0</v>
      </c>
    </row>
    <row r="57" spans="1:15" x14ac:dyDescent="0.2">
      <c r="A57" s="2"/>
      <c r="B57" s="14" t="s">
        <v>6</v>
      </c>
      <c r="C57" s="13"/>
      <c r="E57" s="14"/>
      <c r="F57" s="12"/>
      <c r="G57" s="7"/>
      <c r="H57" s="7"/>
      <c r="I57" s="7"/>
      <c r="J57" s="7"/>
      <c r="K57" s="13"/>
      <c r="N57" s="12"/>
      <c r="O57" s="56">
        <f t="shared" si="0"/>
        <v>0</v>
      </c>
    </row>
    <row r="58" spans="1:15" x14ac:dyDescent="0.2">
      <c r="A58" s="2"/>
      <c r="B58" s="14" t="s">
        <v>43</v>
      </c>
      <c r="C58" s="32">
        <v>35250</v>
      </c>
      <c r="D58" s="36"/>
      <c r="E58" s="34" t="s">
        <v>76</v>
      </c>
      <c r="F58" s="35" t="s">
        <v>78</v>
      </c>
      <c r="G58" s="7"/>
      <c r="H58" s="7"/>
      <c r="I58" s="7"/>
      <c r="J58" s="7"/>
      <c r="K58" s="13"/>
      <c r="N58" s="12"/>
      <c r="O58" s="56">
        <f t="shared" si="0"/>
        <v>35250</v>
      </c>
    </row>
    <row r="59" spans="1:15" ht="20.25" customHeight="1" x14ac:dyDescent="0.2">
      <c r="A59" s="2"/>
      <c r="B59" s="14" t="s">
        <v>44</v>
      </c>
      <c r="C59" s="32">
        <v>90000</v>
      </c>
      <c r="D59" s="36"/>
      <c r="E59" s="34" t="s">
        <v>76</v>
      </c>
      <c r="F59" s="35" t="s">
        <v>79</v>
      </c>
      <c r="G59" s="7"/>
      <c r="H59" s="7"/>
      <c r="I59" s="7"/>
      <c r="J59" s="7"/>
      <c r="K59" s="13"/>
      <c r="N59" s="12"/>
      <c r="O59" s="56">
        <f t="shared" si="0"/>
        <v>90000</v>
      </c>
    </row>
    <row r="60" spans="1:15" x14ac:dyDescent="0.2">
      <c r="A60" s="2"/>
      <c r="B60" s="14" t="s">
        <v>45</v>
      </c>
      <c r="C60" s="32">
        <v>7500</v>
      </c>
      <c r="D60" s="36"/>
      <c r="E60" s="34" t="s">
        <v>76</v>
      </c>
      <c r="F60" s="35" t="s">
        <v>80</v>
      </c>
      <c r="G60" s="7"/>
      <c r="H60" s="7"/>
      <c r="I60" s="7"/>
      <c r="J60" s="7"/>
      <c r="K60" s="13"/>
      <c r="N60" s="12"/>
      <c r="O60" s="56">
        <f t="shared" si="0"/>
        <v>7500</v>
      </c>
    </row>
    <row r="61" spans="1:15" x14ac:dyDescent="0.2">
      <c r="A61" s="2"/>
      <c r="B61" s="14" t="s">
        <v>46</v>
      </c>
      <c r="C61" s="32">
        <v>30000</v>
      </c>
      <c r="D61" s="36"/>
      <c r="E61" s="34" t="s">
        <v>76</v>
      </c>
      <c r="F61" s="35" t="s">
        <v>81</v>
      </c>
      <c r="G61" s="7"/>
      <c r="H61" s="7"/>
      <c r="I61" s="7"/>
      <c r="J61" s="7"/>
      <c r="K61" s="13"/>
      <c r="N61" s="12"/>
      <c r="O61" s="56">
        <f t="shared" si="0"/>
        <v>30000</v>
      </c>
    </row>
    <row r="62" spans="1:15" x14ac:dyDescent="0.2">
      <c r="A62" s="2"/>
      <c r="B62" s="14" t="s">
        <v>47</v>
      </c>
      <c r="C62" s="32">
        <v>15000</v>
      </c>
      <c r="D62" s="36"/>
      <c r="E62" s="34" t="s">
        <v>76</v>
      </c>
      <c r="F62" s="35" t="s">
        <v>82</v>
      </c>
      <c r="G62" s="7"/>
      <c r="H62" s="7"/>
      <c r="I62" s="7"/>
      <c r="J62" s="7"/>
      <c r="K62" s="13"/>
      <c r="N62" s="12"/>
      <c r="O62" s="56">
        <f t="shared" si="0"/>
        <v>15000</v>
      </c>
    </row>
    <row r="63" spans="1:15" ht="21" customHeight="1" x14ac:dyDescent="0.2">
      <c r="A63" s="2"/>
      <c r="B63" s="14" t="s">
        <v>40</v>
      </c>
      <c r="C63" s="13"/>
      <c r="E63" s="14"/>
      <c r="F63" s="12"/>
      <c r="G63" s="7"/>
      <c r="H63" s="7"/>
      <c r="I63" s="7"/>
      <c r="J63" s="7"/>
      <c r="K63" s="13"/>
      <c r="N63" s="12"/>
      <c r="O63" s="56">
        <f t="shared" si="0"/>
        <v>0</v>
      </c>
    </row>
    <row r="64" spans="1:15" x14ac:dyDescent="0.2">
      <c r="A64" s="2"/>
      <c r="B64" s="11" t="s">
        <v>3</v>
      </c>
      <c r="C64" s="13"/>
      <c r="E64" s="14"/>
      <c r="F64" s="12"/>
      <c r="G64" s="7"/>
      <c r="H64" s="7"/>
      <c r="I64" s="7"/>
      <c r="J64" s="7"/>
      <c r="K64" s="13"/>
      <c r="N64" s="12"/>
      <c r="O64" s="56">
        <f t="shared" si="0"/>
        <v>0</v>
      </c>
    </row>
    <row r="65" spans="1:15" x14ac:dyDescent="0.2">
      <c r="A65" s="2"/>
      <c r="B65" s="14" t="s">
        <v>41</v>
      </c>
      <c r="C65" s="13"/>
      <c r="E65" s="14"/>
      <c r="F65" s="12"/>
      <c r="G65" s="7"/>
      <c r="H65" s="7"/>
      <c r="I65" s="7"/>
      <c r="J65" s="7"/>
      <c r="K65" s="13"/>
      <c r="N65" s="12"/>
      <c r="O65" s="56">
        <f t="shared" si="0"/>
        <v>0</v>
      </c>
    </row>
    <row r="66" spans="1:15" x14ac:dyDescent="0.2">
      <c r="A66" s="2"/>
      <c r="B66" s="14" t="s">
        <v>42</v>
      </c>
      <c r="C66" s="13"/>
      <c r="E66" s="14"/>
      <c r="F66" s="12"/>
      <c r="G66" s="7"/>
      <c r="H66" s="7"/>
      <c r="I66" s="7"/>
      <c r="J66" s="7"/>
      <c r="K66" s="13"/>
      <c r="N66" s="12"/>
      <c r="O66" s="56">
        <f t="shared" si="0"/>
        <v>0</v>
      </c>
    </row>
    <row r="67" spans="1:15" x14ac:dyDescent="0.2">
      <c r="A67" s="2"/>
      <c r="B67" s="11" t="s">
        <v>2</v>
      </c>
      <c r="C67" s="13"/>
      <c r="E67" s="14"/>
      <c r="F67" s="12"/>
      <c r="G67" s="7"/>
      <c r="H67" s="7"/>
      <c r="I67" s="7"/>
      <c r="J67" s="7"/>
      <c r="K67" s="13"/>
      <c r="N67" s="12"/>
      <c r="O67" s="56">
        <f t="shared" si="0"/>
        <v>0</v>
      </c>
    </row>
    <row r="68" spans="1:15" ht="19.5" customHeight="1" x14ac:dyDescent="0.2">
      <c r="A68" s="28" t="s">
        <v>86</v>
      </c>
      <c r="B68" s="31"/>
      <c r="C68" s="13"/>
      <c r="F68" s="12"/>
      <c r="G68" s="7"/>
      <c r="H68" s="7"/>
      <c r="I68" s="7"/>
      <c r="J68" s="7"/>
      <c r="K68" s="13"/>
      <c r="N68" s="12"/>
      <c r="O68" s="56">
        <f t="shared" si="0"/>
        <v>0</v>
      </c>
    </row>
    <row r="69" spans="1:15" ht="23.25" customHeight="1" x14ac:dyDescent="0.2">
      <c r="A69" s="2"/>
      <c r="B69" s="14" t="s">
        <v>88</v>
      </c>
      <c r="C69" s="13"/>
      <c r="F69" s="12"/>
      <c r="G69" s="7"/>
      <c r="H69" s="7"/>
      <c r="I69" s="7"/>
      <c r="J69" s="7"/>
      <c r="K69" s="32">
        <v>50000</v>
      </c>
      <c r="N69" s="44" t="s">
        <v>89</v>
      </c>
      <c r="O69" s="56">
        <f t="shared" si="0"/>
        <v>50000</v>
      </c>
    </row>
    <row r="70" spans="1:15" ht="23.25" customHeight="1" x14ac:dyDescent="0.2">
      <c r="A70" s="2"/>
      <c r="B70" s="14" t="s">
        <v>95</v>
      </c>
      <c r="C70" s="13"/>
      <c r="D70" s="33">
        <v>416000</v>
      </c>
      <c r="E70" s="34" t="s">
        <v>76</v>
      </c>
      <c r="F70" s="44" t="s">
        <v>99</v>
      </c>
      <c r="G70" s="37"/>
      <c r="H70" s="33">
        <v>416000</v>
      </c>
      <c r="I70" s="34" t="s">
        <v>76</v>
      </c>
      <c r="J70" s="44" t="s">
        <v>99</v>
      </c>
      <c r="K70" s="41"/>
      <c r="L70" s="33">
        <v>416000</v>
      </c>
      <c r="M70" s="34" t="s">
        <v>76</v>
      </c>
      <c r="N70" s="44" t="s">
        <v>99</v>
      </c>
      <c r="O70" s="56">
        <f t="shared" si="0"/>
        <v>1248000</v>
      </c>
    </row>
    <row r="71" spans="1:15" x14ac:dyDescent="0.2">
      <c r="A71" s="2"/>
      <c r="B71" s="11" t="s">
        <v>9</v>
      </c>
      <c r="C71" s="13"/>
      <c r="F71" s="12"/>
      <c r="G71" s="7"/>
      <c r="H71" s="7"/>
      <c r="I71" s="7"/>
      <c r="J71" s="7"/>
      <c r="K71" s="13"/>
      <c r="N71" s="12"/>
      <c r="O71" s="56">
        <f t="shared" si="0"/>
        <v>0</v>
      </c>
    </row>
    <row r="72" spans="1:15" x14ac:dyDescent="0.2">
      <c r="A72" s="2"/>
      <c r="B72" s="11" t="s">
        <v>8</v>
      </c>
      <c r="C72" s="13"/>
      <c r="F72" s="12"/>
      <c r="G72" s="7"/>
      <c r="H72" s="7"/>
      <c r="I72" s="7"/>
      <c r="J72" s="7"/>
      <c r="K72" s="13"/>
      <c r="N72" s="12"/>
      <c r="O72" s="56">
        <f t="shared" si="0"/>
        <v>0</v>
      </c>
    </row>
    <row r="73" spans="1:15" x14ac:dyDescent="0.2">
      <c r="B73" s="11" t="s">
        <v>7</v>
      </c>
      <c r="C73" s="13"/>
      <c r="G73" s="7"/>
      <c r="H73" s="7"/>
      <c r="I73" s="7"/>
      <c r="J73" s="7"/>
      <c r="K73" s="13"/>
      <c r="N73" s="12"/>
      <c r="O73" s="56">
        <f t="shared" si="0"/>
        <v>0</v>
      </c>
    </row>
    <row r="74" spans="1:15" x14ac:dyDescent="0.2">
      <c r="B74" s="11" t="s">
        <v>5</v>
      </c>
      <c r="C74" s="13"/>
      <c r="F74" s="12"/>
      <c r="G74" s="7"/>
      <c r="H74" s="7"/>
      <c r="I74" s="7"/>
      <c r="J74" s="7"/>
      <c r="K74" s="13"/>
      <c r="N74" s="12"/>
      <c r="O74" s="56">
        <f t="shared" si="0"/>
        <v>0</v>
      </c>
    </row>
    <row r="75" spans="1:15" x14ac:dyDescent="0.2">
      <c r="A75" s="6" t="s">
        <v>39</v>
      </c>
      <c r="B75" s="11"/>
      <c r="C75" s="13"/>
      <c r="F75" s="12"/>
      <c r="G75" s="7"/>
      <c r="H75" s="7"/>
      <c r="I75" s="7"/>
      <c r="J75" s="7"/>
      <c r="K75" s="13"/>
      <c r="N75" s="12"/>
      <c r="O75" s="56">
        <f t="shared" si="0"/>
        <v>0</v>
      </c>
    </row>
    <row r="76" spans="1:15" x14ac:dyDescent="0.2">
      <c r="A76" s="6"/>
      <c r="B76" s="11" t="s">
        <v>11</v>
      </c>
      <c r="C76" s="13"/>
      <c r="F76" s="12"/>
      <c r="G76" s="7"/>
      <c r="H76" s="7"/>
      <c r="I76" s="7"/>
      <c r="J76" s="7"/>
      <c r="K76" s="13"/>
      <c r="N76" s="12"/>
      <c r="O76" s="56">
        <f t="shared" si="0"/>
        <v>0</v>
      </c>
    </row>
    <row r="77" spans="1:15" x14ac:dyDescent="0.2">
      <c r="A77" s="6"/>
      <c r="B77" s="11" t="s">
        <v>5</v>
      </c>
      <c r="C77" s="13"/>
      <c r="F77" s="12"/>
      <c r="G77" s="7"/>
      <c r="H77" s="7"/>
      <c r="I77" s="7"/>
      <c r="J77" s="7"/>
      <c r="K77" s="13"/>
      <c r="N77" s="12"/>
      <c r="O77" s="56">
        <f t="shared" si="0"/>
        <v>0</v>
      </c>
    </row>
    <row r="78" spans="1:15" x14ac:dyDescent="0.2">
      <c r="A78" s="6" t="s">
        <v>4</v>
      </c>
      <c r="C78" s="13"/>
      <c r="F78" s="12"/>
      <c r="G78" s="7"/>
      <c r="H78" s="7"/>
      <c r="I78" s="7"/>
      <c r="J78" s="7"/>
      <c r="K78" s="13"/>
      <c r="N78" s="12"/>
      <c r="O78" s="56">
        <f t="shared" si="0"/>
        <v>0</v>
      </c>
    </row>
    <row r="79" spans="1:15" x14ac:dyDescent="0.2">
      <c r="B79" s="11" t="s">
        <v>3</v>
      </c>
      <c r="C79" s="13"/>
      <c r="F79" s="12"/>
      <c r="G79" s="7"/>
      <c r="H79" s="7"/>
      <c r="I79" s="7"/>
      <c r="J79" s="7"/>
      <c r="K79" s="13"/>
      <c r="N79" s="12"/>
      <c r="O79" s="56">
        <f t="shared" ref="O79:O80" si="1">C79+D79+G79+H79+K79+L79</f>
        <v>0</v>
      </c>
    </row>
    <row r="80" spans="1:15" x14ac:dyDescent="0.2">
      <c r="B80" s="11" t="s">
        <v>2</v>
      </c>
      <c r="C80" s="10"/>
      <c r="D80" s="1"/>
      <c r="E80" s="1"/>
      <c r="F80" s="9"/>
      <c r="G80" s="1"/>
      <c r="H80" s="1"/>
      <c r="I80" s="1"/>
      <c r="J80" s="1"/>
      <c r="K80" s="10"/>
      <c r="L80" s="1"/>
      <c r="M80" s="1"/>
      <c r="N80" s="9"/>
      <c r="O80" s="56">
        <f t="shared" si="1"/>
        <v>0</v>
      </c>
    </row>
    <row r="81" spans="2:15" x14ac:dyDescent="0.2">
      <c r="B81" s="8" t="s">
        <v>1</v>
      </c>
      <c r="C81" s="55">
        <f>SUM(C14:C80)</f>
        <v>1312750</v>
      </c>
      <c r="D81" s="55">
        <f>SUM(D14:D80)</f>
        <v>701178.28</v>
      </c>
      <c r="G81" s="55">
        <f>SUM(G14:G80)</f>
        <v>0</v>
      </c>
      <c r="H81" s="55">
        <f>SUM(H14:H80)</f>
        <v>720328.54</v>
      </c>
      <c r="K81" s="55">
        <f>SUM(K14:K80)</f>
        <v>50000</v>
      </c>
      <c r="L81" s="55">
        <f>SUM(L14:L80)</f>
        <v>743592.38</v>
      </c>
      <c r="O81" s="55">
        <f>SUM(O14:O80)</f>
        <v>3527849.2</v>
      </c>
    </row>
    <row r="82" spans="2:15" x14ac:dyDescent="0.2">
      <c r="O82" s="55">
        <f>C81+D81+G81+H81+K81+L81</f>
        <v>3527849.2</v>
      </c>
    </row>
  </sheetData>
  <mergeCells count="11">
    <mergeCell ref="A11:B11"/>
    <mergeCell ref="C9:F9"/>
    <mergeCell ref="G9:J9"/>
    <mergeCell ref="K9:N9"/>
    <mergeCell ref="O9:O10"/>
    <mergeCell ref="C7:J7"/>
    <mergeCell ref="C2:J2"/>
    <mergeCell ref="C3:J3"/>
    <mergeCell ref="C4:J4"/>
    <mergeCell ref="C5:J5"/>
    <mergeCell ref="C6:J6"/>
  </mergeCells>
  <pageMargins left="0.25" right="0.25" top="0.75" bottom="0.75" header="0.3" footer="0.3"/>
  <pageSetup paperSize="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2E628395DDEDC4C815362078851A9AA" ma:contentTypeVersion="1" ma:contentTypeDescription="Create a new document." ma:contentTypeScope="" ma:versionID="cc06f73109a4a14df8e0bd4dce2a17d7">
  <xsd:schema xmlns:xsd="http://www.w3.org/2001/XMLSchema" xmlns:xs="http://www.w3.org/2001/XMLSchema" xmlns:p="http://schemas.microsoft.com/office/2006/metadata/properties" xmlns:ns2="cfb1334d-6402-4c46-a9f8-6c3a1978f9ea" targetNamespace="http://schemas.microsoft.com/office/2006/metadata/properties" ma:root="true" ma:fieldsID="f047a2305bd996ed430159dd4984522e" ns2:_="">
    <xsd:import namespace="cfb1334d-6402-4c46-a9f8-6c3a1978f9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1334d-6402-4c46-a9f8-6c3a1978f9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fb1334d-6402-4c46-a9f8-6c3a1978f9ea">NTUZCTX3QKDF-122-204</_dlc_DocId>
    <_dlc_DocIdUrl xmlns="cfb1334d-6402-4c46-a9f8-6c3a1978f9ea">
      <Url>http://pmod.shpntpmo.mt.gov/sites/projects/sitsd/ERM-ECM/_layouts/DocIdRedir.aspx?ID=NTUZCTX3QKDF-122-204</Url>
      <Description>NTUZCTX3QKDF-122-204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D9E54E-5C35-419A-A912-C6D9ABA8A144}">
  <ds:schemaRefs>
    <ds:schemaRef ds:uri="http://schemas.microsoft.com/sharepoint/events"/>
  </ds:schemaRefs>
</ds:datastoreItem>
</file>

<file path=customXml/itemProps2.xml><?xml version="1.0" encoding="utf-8"?>
<ds:datastoreItem xmlns:ds="http://schemas.openxmlformats.org/officeDocument/2006/customXml" ds:itemID="{B9AEE6F1-D98E-4DA9-8CC5-B685F0A15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1334d-6402-4c46-a9f8-6c3a1978f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0D42CA-330E-439C-BF6F-13840744208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fb1334d-6402-4c46-a9f8-6c3a1978f9ea"/>
    <ds:schemaRef ds:uri="http://www.w3.org/XML/1998/namespace"/>
  </ds:schemaRefs>
</ds:datastoreItem>
</file>

<file path=customXml/itemProps4.xml><?xml version="1.0" encoding="utf-8"?>
<ds:datastoreItem xmlns:ds="http://schemas.openxmlformats.org/officeDocument/2006/customXml" ds:itemID="{5C63709A-C207-413B-A7DF-6336B8D835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University TCO</vt:lpstr>
      <vt:lpstr>Sample TCO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TCO spreadsheet</dc:title>
  <dc:creator>Hilmer, Kyle</dc:creator>
  <cp:lastModifiedBy>Microsoft Office User</cp:lastModifiedBy>
  <cp:lastPrinted>2014-06-27T15:53:09Z</cp:lastPrinted>
  <dcterms:created xsi:type="dcterms:W3CDTF">2014-02-11T22:46:35Z</dcterms:created>
  <dcterms:modified xsi:type="dcterms:W3CDTF">2019-04-12T13:10:10Z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0x01010012E628395DDEDC4C815362078851A9AA</vt:lpwstr>
  </property>
  <property fmtid="{D5CDD505-2E9C-101B-9397-08002B2CF9AE}" pid="3" name="_dlc_DocIdItemGuid">
    <vt:lpwstr>150dcfc5-b5d6-41b4-87cf-06c9b712abdf</vt:lpwstr>
  </property>
</Properties>
</file>